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reen\Downloads\Compressed\"/>
    </mc:Choice>
  </mc:AlternateContent>
  <xr:revisionPtr revIDLastSave="0" documentId="13_ncr:1_{B7BC563A-619A-4BE2-8449-07A58ED6654E}" xr6:coauthVersionLast="47" xr6:coauthVersionMax="47" xr10:uidLastSave="{00000000-0000-0000-0000-000000000000}"/>
  <bookViews>
    <workbookView xWindow="-108" yWindow="-108" windowWidth="30936" windowHeight="16896" xr2:uid="{00000000-000D-0000-FFFF-FFFF00000000}"/>
  </bookViews>
  <sheets>
    <sheet name="سود و زیان" sheetId="1" r:id="rId1"/>
    <sheet name="حقوق مالکانه" sheetId="4" r:id="rId2"/>
    <sheet name="ترازمالی" sheetId="3" r:id="rId3"/>
    <sheet name="جریان های نقدی"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5" l="1"/>
  <c r="F49" i="5"/>
  <c r="H29" i="5"/>
  <c r="H30" i="5" s="1"/>
  <c r="F29" i="5"/>
  <c r="F30" i="5" s="1"/>
  <c r="H11" i="5"/>
  <c r="F11" i="5"/>
  <c r="H6" i="5"/>
  <c r="F6" i="5"/>
  <c r="U41" i="4"/>
  <c r="S41" i="4"/>
  <c r="Q41" i="4"/>
  <c r="O41" i="4"/>
  <c r="M41" i="4"/>
  <c r="K41" i="4"/>
  <c r="I41" i="4"/>
  <c r="G41" i="4"/>
  <c r="E41" i="4"/>
  <c r="C41" i="4"/>
  <c r="W40" i="4"/>
  <c r="W39" i="4"/>
  <c r="W38" i="4"/>
  <c r="W37" i="4"/>
  <c r="W36" i="4"/>
  <c r="W35" i="4"/>
  <c r="W34" i="4"/>
  <c r="W33" i="4"/>
  <c r="W32" i="4"/>
  <c r="W31" i="4"/>
  <c r="U31" i="4"/>
  <c r="S31" i="4"/>
  <c r="Q31" i="4"/>
  <c r="O31" i="4"/>
  <c r="M31" i="4"/>
  <c r="K31" i="4"/>
  <c r="I31" i="4"/>
  <c r="G31" i="4"/>
  <c r="E31" i="4"/>
  <c r="C31" i="4"/>
  <c r="W30" i="4"/>
  <c r="W29" i="4"/>
  <c r="U27" i="4"/>
  <c r="S27" i="4"/>
  <c r="Q27" i="4"/>
  <c r="O27" i="4"/>
  <c r="M27" i="4"/>
  <c r="K27" i="4"/>
  <c r="I27" i="4"/>
  <c r="G27" i="4"/>
  <c r="E27" i="4"/>
  <c r="C27" i="4"/>
  <c r="W26" i="4"/>
  <c r="W25" i="4"/>
  <c r="W24" i="4"/>
  <c r="W23" i="4"/>
  <c r="W22" i="4"/>
  <c r="W21" i="4"/>
  <c r="W20" i="4"/>
  <c r="W19" i="4"/>
  <c r="W18" i="4"/>
  <c r="U17" i="4"/>
  <c r="S17" i="4"/>
  <c r="Q17" i="4"/>
  <c r="O17" i="4"/>
  <c r="M17" i="4"/>
  <c r="C17" i="4"/>
  <c r="W16" i="4"/>
  <c r="U15" i="4"/>
  <c r="S15" i="4"/>
  <c r="Q15" i="4"/>
  <c r="O15" i="4"/>
  <c r="M15" i="4"/>
  <c r="K15" i="4"/>
  <c r="K17" i="4" s="1"/>
  <c r="I15" i="4"/>
  <c r="I17" i="4" s="1"/>
  <c r="G15" i="4"/>
  <c r="G17" i="4" s="1"/>
  <c r="E15" i="4"/>
  <c r="E17" i="4" s="1"/>
  <c r="C15" i="4"/>
  <c r="W14" i="4"/>
  <c r="W13" i="4"/>
  <c r="W12" i="4"/>
  <c r="W15" i="4" s="1"/>
  <c r="U10" i="4"/>
  <c r="S10" i="4"/>
  <c r="Q10" i="4"/>
  <c r="O10" i="4"/>
  <c r="M10" i="4"/>
  <c r="K10" i="4"/>
  <c r="I10" i="4"/>
  <c r="G10" i="4"/>
  <c r="E10" i="4"/>
  <c r="C10" i="4"/>
  <c r="W9" i="4"/>
  <c r="W8" i="4"/>
  <c r="W7" i="4"/>
  <c r="H53" i="3"/>
  <c r="H55" i="3" s="1"/>
  <c r="J53" i="3"/>
  <c r="J55" i="3" s="1"/>
  <c r="F53" i="3"/>
  <c r="J45" i="3"/>
  <c r="J38" i="3"/>
  <c r="J22" i="3"/>
  <c r="J24" i="3" s="1"/>
  <c r="I7" i="3"/>
  <c r="G6" i="3"/>
  <c r="F17" i="3"/>
  <c r="H14" i="3"/>
  <c r="J14" i="3" s="1"/>
  <c r="H13" i="3"/>
  <c r="J13" i="3" s="1"/>
  <c r="H12" i="3"/>
  <c r="J12" i="3" s="1"/>
  <c r="H11" i="3"/>
  <c r="J11" i="3" s="1"/>
  <c r="H10" i="3"/>
  <c r="J10" i="3" s="1"/>
  <c r="G8" i="1"/>
  <c r="H30" i="1"/>
  <c r="F30" i="1"/>
  <c r="H23" i="1"/>
  <c r="F23" i="1"/>
  <c r="H19" i="1"/>
  <c r="F19" i="1"/>
  <c r="F16" i="1"/>
  <c r="H16" i="1"/>
  <c r="H11" i="1"/>
  <c r="F11" i="1"/>
  <c r="W17" i="4" l="1"/>
  <c r="W10" i="4"/>
  <c r="W27" i="4"/>
  <c r="W41" i="4"/>
  <c r="F50" i="5"/>
  <c r="F53" i="5" s="1"/>
  <c r="H50" i="5"/>
  <c r="H53" i="5" s="1"/>
  <c r="H45" i="3"/>
  <c r="H56" i="3" s="1"/>
  <c r="J56" i="3"/>
  <c r="J57" i="3" s="1"/>
  <c r="H22" i="3"/>
  <c r="H24" i="3" s="1"/>
  <c r="F22" i="3"/>
  <c r="F24" i="3" s="1"/>
  <c r="F45" i="3"/>
  <c r="F55" i="3"/>
  <c r="F56" i="3" s="1"/>
  <c r="H15" i="3"/>
  <c r="F15" i="3"/>
  <c r="F38" i="3"/>
  <c r="H38" i="3"/>
  <c r="J15" i="3"/>
  <c r="J25" i="3" s="1"/>
  <c r="F26" i="1"/>
  <c r="H26" i="1"/>
  <c r="H25" i="3" l="1"/>
  <c r="F25" i="3"/>
  <c r="F57" i="3"/>
  <c r="H57" i="3"/>
</calcChain>
</file>

<file path=xl/sharedStrings.xml><?xml version="1.0" encoding="utf-8"?>
<sst xmlns="http://schemas.openxmlformats.org/spreadsheetml/2006/main" count="317" uniqueCount="168">
  <si>
    <t xml:space="preserve">صورت سود و زيان </t>
  </si>
  <si>
    <t>(تجدید ارائه شده)</t>
  </si>
  <si>
    <t>يادداشت</t>
  </si>
  <si>
    <t>ميليون ريال</t>
  </si>
  <si>
    <t>عمليات در حال تداوم:</t>
  </si>
  <si>
    <t>درآمدهاي عملياتي</t>
  </si>
  <si>
    <t>بهاي تمام شده درآمدهاي عملياتي</t>
  </si>
  <si>
    <t xml:space="preserve">سود ناخالص </t>
  </si>
  <si>
    <t xml:space="preserve">هزينه هاي فروش ، اداري و عمومي </t>
  </si>
  <si>
    <t>هزينه كاهش ارزش دريافتني ها</t>
  </si>
  <si>
    <t>ساير درآمدها</t>
  </si>
  <si>
    <t>ساير هزينه ها</t>
  </si>
  <si>
    <t xml:space="preserve">سود عملياتي </t>
  </si>
  <si>
    <t xml:space="preserve">هزينه هاي مالي </t>
  </si>
  <si>
    <t xml:space="preserve">ساير درآمدها و هزينه هاي غيرعملياتي </t>
  </si>
  <si>
    <t>سود عملیات در حال تداوم قبل از مالیات</t>
  </si>
  <si>
    <t xml:space="preserve"> هزينه مالیات بر درآمد:</t>
  </si>
  <si>
    <t>سال جاری</t>
  </si>
  <si>
    <t>سال های قبل</t>
  </si>
  <si>
    <t>سود خالص عملیات درحال تداوم</t>
  </si>
  <si>
    <t xml:space="preserve">عملیات متوقف شده : </t>
  </si>
  <si>
    <t>سود (زیان) خالص عملیات متوقف شده</t>
  </si>
  <si>
    <t>سود خالص</t>
  </si>
  <si>
    <t>سود پایه هر سهم:</t>
  </si>
  <si>
    <t>عملیاتی (ریال)</t>
  </si>
  <si>
    <t>غیر عملیاتی (ریال)</t>
  </si>
  <si>
    <t>ناشی از عملیات در حال تداوم (ریال)</t>
  </si>
  <si>
    <t>ناشی از عملیات متوقف شده (ریال)</t>
  </si>
  <si>
    <t>سود پایه هر سهم (ریال)</t>
  </si>
  <si>
    <t>نام شرکت</t>
  </si>
  <si>
    <t>سال مالي منتهی به 29 اسفند 1403</t>
  </si>
  <si>
    <t>سال 1403</t>
  </si>
  <si>
    <t>سال 1402</t>
  </si>
  <si>
    <t>يادداشتهاي توضيحي</t>
  </si>
  <si>
    <t>دارايي ها</t>
  </si>
  <si>
    <t xml:space="preserve">دارائيهاي غير جاري : </t>
  </si>
  <si>
    <t xml:space="preserve">دارایی هاي ثابت مشهود </t>
  </si>
  <si>
    <t>سرمايه گذاري در املاک</t>
  </si>
  <si>
    <t>دارایی هاي نامشهود</t>
  </si>
  <si>
    <t xml:space="preserve">سرمايه گذاري هاي بلند مدت </t>
  </si>
  <si>
    <t xml:space="preserve">دریافتنی های بلند مدت </t>
  </si>
  <si>
    <t>ساير دارايي ها</t>
  </si>
  <si>
    <t>جمع دارایی هاي غير جاري</t>
  </si>
  <si>
    <t xml:space="preserve">دارایی هاي جاري : </t>
  </si>
  <si>
    <t xml:space="preserve">پيش پرداخت ها </t>
  </si>
  <si>
    <t xml:space="preserve"> موجودي مواد و كالا </t>
  </si>
  <si>
    <t>دریافتنی هاي تجاری و ساير دريافتني ها</t>
  </si>
  <si>
    <t>سرمايه گذاري هاي كوتاه مدت</t>
  </si>
  <si>
    <t>موجودی نقد</t>
  </si>
  <si>
    <t>دارایی های غیر تجاری نگهداری شده برای فروش</t>
  </si>
  <si>
    <t>جمع دارایی هاي  جاري</t>
  </si>
  <si>
    <t>جمع دارایی ها</t>
  </si>
  <si>
    <t>حقوق مالکانه و بدهی ها</t>
  </si>
  <si>
    <t>حقوق مالکانه</t>
  </si>
  <si>
    <t xml:space="preserve">سرمايه </t>
  </si>
  <si>
    <t>افزایش سرمایه در جریان</t>
  </si>
  <si>
    <t>صرف سهام</t>
  </si>
  <si>
    <t>صرف سهام خزانه</t>
  </si>
  <si>
    <t xml:space="preserve">اندوخته قانوني </t>
  </si>
  <si>
    <t xml:space="preserve">ساير اندوخته ها </t>
  </si>
  <si>
    <t>مازاد تجدید ارزیابی دارایی ها</t>
  </si>
  <si>
    <t>تفاوت تسعیر ارز عملیات خارجی</t>
  </si>
  <si>
    <t xml:space="preserve">سود انباشته </t>
  </si>
  <si>
    <t>سهام خزانه</t>
  </si>
  <si>
    <t>جمع حقوق مالکانه</t>
  </si>
  <si>
    <t>بدهی ها</t>
  </si>
  <si>
    <t>بدهی های غیر جاری</t>
  </si>
  <si>
    <t>پرداختنی های بلند مدت</t>
  </si>
  <si>
    <t>تسهیلات مالی بلند مدت</t>
  </si>
  <si>
    <t>ذخیره مزایای پایان خدمت کارکنان</t>
  </si>
  <si>
    <t>جمع بدهی های غیر جاری</t>
  </si>
  <si>
    <t>بدهی های جاری</t>
  </si>
  <si>
    <t>پرداختنی های تجاری و سایر پرداختنی ها</t>
  </si>
  <si>
    <t>مالیات پرداختنی</t>
  </si>
  <si>
    <t>سود سهام پرداختنی</t>
  </si>
  <si>
    <t>تسهیلات مالی</t>
  </si>
  <si>
    <t>ذخایر</t>
  </si>
  <si>
    <t>پیش دریافت ها</t>
  </si>
  <si>
    <t>بدهی های مرتبط با دارایی های غیر جاری نگهداری شده برای فروش</t>
  </si>
  <si>
    <t>جمع بدهی های جاری</t>
  </si>
  <si>
    <t>جمع بدهی ها</t>
  </si>
  <si>
    <t>4-7</t>
  </si>
  <si>
    <t>جمع حقوق مالکانه و بدهی ها</t>
  </si>
  <si>
    <t>يادداشت هاي توضيحي همراه، بخش جدایی ناپذیر صورت هاي مالي است .</t>
  </si>
  <si>
    <t>1 طبق بند 39 استاندارد حسابداري 1، در صورتي كه شركت(1) يك رويه حسابداري جديد را با تسري به گذشته بكار گيرد،‌(2) اقلامي از صورت هاي مالي را با تسري به گذشته تجديد ارائه نمايد يا(3) اقلامي در صورت هاي مالي را تجديد طبقه بندي كند و اين موارد اثر با اهميتي بر اطلاعات مندرج در صورت وضعيت مالي در ابتداي دوره قبل داشته باشد، بايد صورت وضعيت مالي به تاريخ ابتداي دوره قبل نيز ارائه گردد.</t>
  </si>
  <si>
    <t>يادداشت هاي توضيحي</t>
  </si>
  <si>
    <t>در تاريخ 29 اسفند 1403</t>
  </si>
  <si>
    <t>1403/12/29</t>
  </si>
  <si>
    <t>1402/12/29</t>
  </si>
  <si>
    <t>1402/01/01</t>
  </si>
  <si>
    <t>-</t>
  </si>
  <si>
    <t>صورت تغييرات در حقوق مالكانه</t>
  </si>
  <si>
    <t>سرمایه</t>
  </si>
  <si>
    <t>اندوخته قانونی</t>
  </si>
  <si>
    <t>سایر اندوخته ها</t>
  </si>
  <si>
    <t>سود انباشته</t>
  </si>
  <si>
    <t>جمع کل</t>
  </si>
  <si>
    <t>میلیون ریال</t>
  </si>
  <si>
    <t xml:space="preserve">اصلاح اشتباهات (یادداشت 41) </t>
  </si>
  <si>
    <t>تغییر در رویه های حسابداری (یادداشت 41)</t>
  </si>
  <si>
    <t>سایر اقلام سود و زیان جامع پس از کسر مالیات</t>
  </si>
  <si>
    <t>سود سهام مصوب</t>
  </si>
  <si>
    <t>افزایش سرمایه</t>
  </si>
  <si>
    <t>خرید سهام خزانه</t>
  </si>
  <si>
    <t>فروش سهام خزانه</t>
  </si>
  <si>
    <t>سود (زیان) حاصل از فروش سهام خزانه</t>
  </si>
  <si>
    <t>انتقال از سایر اقلام حقوق مالکانه به سود و زیان انباشته</t>
  </si>
  <si>
    <t>تخصیص به اندوخته قانونی</t>
  </si>
  <si>
    <t>تخصیص به سایر اندوخته ها</t>
  </si>
  <si>
    <t>صورت جريان هاي نقدي</t>
  </si>
  <si>
    <t xml:space="preserve">جریان های نقدی حاصل از فعاليتهاي عملياتي: </t>
  </si>
  <si>
    <t>نقد حاصل از عملیات</t>
  </si>
  <si>
    <t>پرداخت های نقدی بابت مالیات بر درآمد</t>
  </si>
  <si>
    <t>جریان خالص ورود (خروج) نقد حاصل از فعالیت های عملیاتی</t>
  </si>
  <si>
    <t>جریان های نقدی حاصل از فعالیت های سرمایه گذاری :</t>
  </si>
  <si>
    <t>دریافت های نقدی حاصل از فروش دارایی های ثابت مشهود</t>
  </si>
  <si>
    <t>پرداخت های نقدی برای خرید دارایی های ثابت مشهود</t>
  </si>
  <si>
    <t>دریافت های نقدی حاصل از فروش دارایی های غیر جاری نگهداری شده برای فروش</t>
  </si>
  <si>
    <t>دریافت های نقدی حاصل از فروش دارایی های نامشهود</t>
  </si>
  <si>
    <t>پرداخت های نقدی برای خرید دارایی های نامشهود</t>
  </si>
  <si>
    <t>دریافت های نقدی حاصل از فروش سرمایه گذاری های بلند مدت</t>
  </si>
  <si>
    <t>پرداخت های نقدی برای تحصیل سرمایه گذاری های بلند مدت</t>
  </si>
  <si>
    <t>دریافت های نقدی حاصل از فروش سرمایه گذاری در املاک</t>
  </si>
  <si>
    <t>پرداخت های نقدی برای تحصیل سرمایه گذاری در املاک</t>
  </si>
  <si>
    <t>دریافت های نقدی حاصل از فروش سرمایه گذاری های کوتاه مدت</t>
  </si>
  <si>
    <t>پرداخت های نقدی برای تحصیل سرمایه گذاری های کوتاه مدت</t>
  </si>
  <si>
    <t>پرداخت های نقدی بابت تسهیلات اعطایی به دیگران</t>
  </si>
  <si>
    <t>دریافت های نقدی حاصل از استرداد تسهیلات اعطایی به دیگران</t>
  </si>
  <si>
    <t>دریافت های نقدی حاصل از سود تسهیلات اعطایی به دیگران</t>
  </si>
  <si>
    <t>دریافت های نقدی حاصل از سود سهام</t>
  </si>
  <si>
    <t>دریافت های نقدی حاصل از سود سایر سرمایه گذاری ها</t>
  </si>
  <si>
    <t>جریان خالص ورود (خروج) نقد حاصل از فعالیت های سرمایه گذاری</t>
  </si>
  <si>
    <t>جریان خالص ورود (خروج) نقد قبل از فعالیت های تامین مالی</t>
  </si>
  <si>
    <t xml:space="preserve">جریان های نقدی حاصل از فعاليتهاي تامین مالی : </t>
  </si>
  <si>
    <t>دریافت های نقدی حاصل از افزایش سرمایه</t>
  </si>
  <si>
    <t>دریافت های نقدی حاصل از صرف سهام</t>
  </si>
  <si>
    <t>دریافت های نقدی حاصل از فروش سهام خزانه</t>
  </si>
  <si>
    <t>پرداختهای نقدی برای خرید سهام خزانه</t>
  </si>
  <si>
    <t>دریافت های نقدی حاصل از تسهیلات</t>
  </si>
  <si>
    <t>پرداختهای نقدی بابت اصل تسهیلات</t>
  </si>
  <si>
    <t>پرداختهای نقدی بابت سود تسهیلات</t>
  </si>
  <si>
    <t>دریافت های نقدی حاصل از انتشار اوراق مشارکت</t>
  </si>
  <si>
    <t>پرداختهای نقدی بابت اصل اوراق مشارکت</t>
  </si>
  <si>
    <t>پرداختهای نقدی بابت سود اوراق مشارکت</t>
  </si>
  <si>
    <t>دریافت های نقدی حاصل از انتشار اوراق خرید دین</t>
  </si>
  <si>
    <t>پرداختهای نقدی بابت اصل اوراق خرید دین</t>
  </si>
  <si>
    <t>پرداختهای نقدی بابت سود اوراق خرید دین</t>
  </si>
  <si>
    <t>پرداختهای نقدی بابت اصل اقساط اجاره سرمایه ای</t>
  </si>
  <si>
    <t>پرداختهای نقدی بابت سود  اجاره سرمایه ای</t>
  </si>
  <si>
    <t>پرداختهای نقدی بابت سود سهام</t>
  </si>
  <si>
    <t>جریان خالص ورود (خروج) نقد حاصل از فعالیت های تامین مالی</t>
  </si>
  <si>
    <t>خالص افزایش (کاهش) در موجودی نقد</t>
  </si>
  <si>
    <t>مانده موجودی نقد در ابتدای سال</t>
  </si>
  <si>
    <t>تاثیر تغییرات نرخ ارز</t>
  </si>
  <si>
    <t>مانده موجودی نقد در پایان سال</t>
  </si>
  <si>
    <t>معاملات غیر نقدی</t>
  </si>
  <si>
    <t>مانده در1403/12/29</t>
  </si>
  <si>
    <t>مانده در1402/01/01</t>
  </si>
  <si>
    <t>مانده تجدید ارائه شده در1402/01/01</t>
  </si>
  <si>
    <t>تغییرات حقوق مالکانه درسال 1402</t>
  </si>
  <si>
    <t>سود خالص گزارش شده در صورتهای مالی سال 1402</t>
  </si>
  <si>
    <t>سود خالص تجدید ارائه شده سال 1402</t>
  </si>
  <si>
    <t>سود جامع سال 1402</t>
  </si>
  <si>
    <t>مانده تجدید ارائه شده در1402/12/29</t>
  </si>
  <si>
    <t>تغییرات حقوق مالکانه درسال 1403</t>
  </si>
  <si>
    <t>سود خالص سال 1403</t>
  </si>
  <si>
    <t>سود جامع سال 1403</t>
  </si>
  <si>
    <t>صورت تراز مالی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</si>
</sst>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Red]\(#,##0\)"/>
    <numFmt numFmtId="165" formatCode="_(\ #,##0_);[Red]_(\(#,##0\);_(\ &quot;-&quot;_);_(@_)"/>
  </numFmts>
  <fonts count="11" x14ac:knownFonts="1">
    <font>
      <sz val="11"/>
      <color theme="1"/>
      <name val="Calibri"/>
      <family val="2"/>
      <scheme val="minor"/>
    </font>
    <font>
      <sz val="11"/>
      <color theme="1"/>
      <name val="Calibri"/>
      <family val="2"/>
      <scheme val="minor"/>
    </font>
    <font>
      <b/>
      <sz val="13"/>
      <name val="B Titr"/>
      <charset val="178"/>
    </font>
    <font>
      <sz val="12"/>
      <name val="B Lotus"/>
      <charset val="178"/>
    </font>
    <font>
      <b/>
      <sz val="12"/>
      <name val="B Lotus"/>
      <charset val="178"/>
    </font>
    <font>
      <b/>
      <sz val="12"/>
      <name val="B Titr"/>
      <charset val="178"/>
    </font>
    <font>
      <u/>
      <sz val="12"/>
      <name val="B Lotus"/>
      <charset val="178"/>
    </font>
    <font>
      <u/>
      <sz val="12"/>
      <color rgb="FFFF0000"/>
      <name val="B Lotus"/>
      <charset val="178"/>
    </font>
    <font>
      <sz val="12"/>
      <color theme="1"/>
      <name val="B Lotus"/>
      <charset val="178"/>
    </font>
    <font>
      <b/>
      <u/>
      <sz val="12"/>
      <name val="B Lotus"/>
      <charset val="178"/>
    </font>
    <font>
      <b/>
      <sz val="12"/>
      <color theme="1"/>
      <name val="B Lotus"/>
      <charset val="178"/>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s>
  <cellStyleXfs count="2">
    <xf numFmtId="0" fontId="0" fillId="0" borderId="0"/>
    <xf numFmtId="43" fontId="1" fillId="0" borderId="0" applyFont="0" applyFill="0" applyBorder="0" applyAlignment="0" applyProtection="0"/>
  </cellStyleXfs>
  <cellXfs count="146">
    <xf numFmtId="0" fontId="0" fillId="0" borderId="0" xfId="0"/>
    <xf numFmtId="0" fontId="3" fillId="0" borderId="0" xfId="0" applyFont="1" applyAlignment="1">
      <alignment readingOrder="2"/>
    </xf>
    <xf numFmtId="164" fontId="4" fillId="0" borderId="0" xfId="0" applyNumberFormat="1" applyFont="1" applyAlignment="1">
      <alignment horizontal="center" vertical="center" readingOrder="2"/>
    </xf>
    <xf numFmtId="0" fontId="4" fillId="0" borderId="1" xfId="0" applyFont="1" applyBorder="1" applyAlignment="1">
      <alignment horizontal="center" readingOrder="2"/>
    </xf>
    <xf numFmtId="164" fontId="4" fillId="0" borderId="1" xfId="0" applyNumberFormat="1" applyFont="1" applyBorder="1" applyAlignment="1">
      <alignment horizontal="center" vertical="center" wrapText="1" readingOrder="2"/>
    </xf>
    <xf numFmtId="164" fontId="3" fillId="0" borderId="1" xfId="0" applyNumberFormat="1" applyFont="1" applyBorder="1" applyAlignment="1">
      <alignment horizontal="center" vertical="center" readingOrder="2"/>
    </xf>
    <xf numFmtId="164" fontId="3" fillId="0" borderId="1" xfId="0" applyNumberFormat="1" applyFont="1" applyBorder="1" applyAlignment="1">
      <alignment horizontal="center" vertical="center" wrapText="1" readingOrder="2"/>
    </xf>
    <xf numFmtId="164" fontId="3" fillId="0" borderId="0" xfId="1" applyNumberFormat="1" applyFont="1" applyFill="1" applyBorder="1" applyAlignment="1">
      <alignment horizontal="center" vertical="center" wrapText="1" readingOrder="2"/>
    </xf>
    <xf numFmtId="164" fontId="3" fillId="0" borderId="1" xfId="1" applyNumberFormat="1" applyFont="1" applyFill="1" applyBorder="1" applyAlignment="1">
      <alignment horizontal="center" vertical="center" wrapText="1" readingOrder="2"/>
    </xf>
    <xf numFmtId="164" fontId="3" fillId="0" borderId="2" xfId="1" applyNumberFormat="1" applyFont="1" applyFill="1" applyBorder="1" applyAlignment="1">
      <alignment horizontal="center" vertical="center" wrapText="1" readingOrder="2"/>
    </xf>
    <xf numFmtId="164" fontId="3" fillId="0" borderId="2" xfId="0" applyNumberFormat="1" applyFont="1" applyBorder="1" applyAlignment="1">
      <alignment horizontal="center" vertical="center" wrapText="1" readingOrder="2"/>
    </xf>
    <xf numFmtId="165" fontId="4" fillId="0" borderId="0" xfId="0" applyNumberFormat="1" applyFont="1" applyAlignment="1">
      <alignment horizontal="center" readingOrder="2"/>
    </xf>
    <xf numFmtId="164" fontId="4" fillId="0" borderId="0" xfId="0" applyNumberFormat="1" applyFont="1" applyAlignment="1">
      <alignment horizontal="center" readingOrder="2"/>
    </xf>
    <xf numFmtId="0" fontId="2" fillId="0" borderId="3" xfId="0" applyFont="1" applyBorder="1" applyAlignment="1">
      <alignment horizontal="center" vertical="center" readingOrder="2"/>
    </xf>
    <xf numFmtId="0" fontId="2" fillId="0" borderId="4" xfId="0" applyFont="1" applyBorder="1" applyAlignment="1">
      <alignment horizontal="center" vertical="center" readingOrder="2"/>
    </xf>
    <xf numFmtId="0" fontId="2" fillId="0" borderId="5" xfId="0" applyFont="1" applyBorder="1" applyAlignment="1">
      <alignment horizontal="center" vertical="center" readingOrder="2"/>
    </xf>
    <xf numFmtId="0" fontId="2" fillId="0" borderId="6" xfId="0" applyFont="1" applyBorder="1" applyAlignment="1">
      <alignment horizontal="center" vertical="center" readingOrder="2"/>
    </xf>
    <xf numFmtId="0" fontId="2" fillId="0" borderId="0" xfId="0" applyFont="1" applyBorder="1" applyAlignment="1">
      <alignment horizontal="center" vertical="center" readingOrder="2"/>
    </xf>
    <xf numFmtId="0" fontId="2" fillId="0" borderId="7" xfId="0" applyFont="1" applyBorder="1" applyAlignment="1">
      <alignment horizontal="center" vertical="center" readingOrder="2"/>
    </xf>
    <xf numFmtId="0" fontId="3" fillId="0" borderId="0" xfId="0" applyFont="1" applyBorder="1" applyAlignment="1">
      <alignment readingOrder="2"/>
    </xf>
    <xf numFmtId="164" fontId="3" fillId="0" borderId="0" xfId="0" applyNumberFormat="1" applyFont="1" applyBorder="1" applyAlignment="1">
      <alignment horizontal="center" vertical="center" readingOrder="2"/>
    </xf>
    <xf numFmtId="164" fontId="3" fillId="0" borderId="7" xfId="0" applyNumberFormat="1" applyFont="1" applyBorder="1" applyAlignment="1">
      <alignment horizontal="center" vertical="center" readingOrder="2"/>
    </xf>
    <xf numFmtId="164" fontId="4" fillId="0" borderId="7" xfId="0" applyNumberFormat="1" applyFont="1" applyBorder="1" applyAlignment="1">
      <alignment horizontal="center" vertical="center" readingOrder="2"/>
    </xf>
    <xf numFmtId="0" fontId="4" fillId="0" borderId="0" xfId="0" applyFont="1" applyBorder="1" applyAlignment="1">
      <alignment horizontal="center" vertical="center" readingOrder="2"/>
    </xf>
    <xf numFmtId="164" fontId="4" fillId="0" borderId="0" xfId="0" applyNumberFormat="1" applyFont="1" applyBorder="1" applyAlignment="1">
      <alignment wrapText="1" readingOrder="2"/>
    </xf>
    <xf numFmtId="164" fontId="4" fillId="0" borderId="8" xfId="0" applyNumberFormat="1" applyFont="1" applyBorder="1" applyAlignment="1">
      <alignment horizontal="center" vertical="center" readingOrder="2"/>
    </xf>
    <xf numFmtId="164" fontId="4" fillId="0" borderId="0" xfId="0" applyNumberFormat="1" applyFont="1" applyBorder="1" applyAlignment="1">
      <alignment horizontal="center" vertical="center" readingOrder="2"/>
    </xf>
    <xf numFmtId="0" fontId="4" fillId="0" borderId="0" xfId="0" applyFont="1" applyBorder="1" applyAlignment="1">
      <alignment horizontal="right" vertical="center" readingOrder="2"/>
    </xf>
    <xf numFmtId="0" fontId="3" fillId="0" borderId="0" xfId="0" applyFont="1" applyBorder="1" applyAlignment="1">
      <alignment horizontal="center" vertical="center" readingOrder="2"/>
    </xf>
    <xf numFmtId="165" fontId="3" fillId="0" borderId="0" xfId="0" applyNumberFormat="1" applyFont="1" applyBorder="1" applyAlignment="1">
      <alignment horizontal="center" vertical="center" readingOrder="2"/>
    </xf>
    <xf numFmtId="164" fontId="3" fillId="0" borderId="0" xfId="0" applyNumberFormat="1" applyFont="1" applyBorder="1" applyAlignment="1">
      <alignment horizontal="center" vertical="center" wrapText="1" readingOrder="2"/>
    </xf>
    <xf numFmtId="164" fontId="3" fillId="0" borderId="8" xfId="0" applyNumberFormat="1" applyFont="1" applyBorder="1" applyAlignment="1">
      <alignment horizontal="center" vertical="center" wrapText="1" readingOrder="2"/>
    </xf>
    <xf numFmtId="164" fontId="3" fillId="0" borderId="7" xfId="0" applyNumberFormat="1" applyFont="1" applyBorder="1" applyAlignment="1">
      <alignment horizontal="center" vertical="center" wrapText="1" readingOrder="2"/>
    </xf>
    <xf numFmtId="164" fontId="3" fillId="0" borderId="7" xfId="1" applyNumberFormat="1" applyFont="1" applyFill="1" applyBorder="1" applyAlignment="1">
      <alignment horizontal="center" vertical="center" wrapText="1" readingOrder="2"/>
    </xf>
    <xf numFmtId="165" fontId="4" fillId="0" borderId="0" xfId="0" applyNumberFormat="1" applyFont="1" applyBorder="1" applyAlignment="1">
      <alignment horizontal="right" wrapText="1" readingOrder="2"/>
    </xf>
    <xf numFmtId="164" fontId="3" fillId="0" borderId="8" xfId="1" applyNumberFormat="1" applyFont="1" applyFill="1" applyBorder="1" applyAlignment="1">
      <alignment horizontal="center" vertical="center" wrapText="1" readingOrder="2"/>
    </xf>
    <xf numFmtId="164" fontId="3" fillId="0" borderId="9" xfId="1" applyNumberFormat="1" applyFont="1" applyFill="1" applyBorder="1" applyAlignment="1">
      <alignment horizontal="center" vertical="center" wrapText="1" readingOrder="2"/>
    </xf>
    <xf numFmtId="164" fontId="3" fillId="0" borderId="8" xfId="0" applyNumberFormat="1" applyFont="1" applyBorder="1" applyAlignment="1">
      <alignment horizontal="center" vertical="center" readingOrder="2"/>
    </xf>
    <xf numFmtId="164" fontId="3" fillId="0" borderId="9" xfId="0" applyNumberFormat="1" applyFont="1" applyBorder="1" applyAlignment="1">
      <alignment horizontal="center" vertical="center" wrapText="1" readingOrder="2"/>
    </xf>
    <xf numFmtId="165" fontId="3" fillId="0" borderId="0" xfId="0" applyNumberFormat="1" applyFont="1" applyBorder="1" applyAlignment="1">
      <alignment horizontal="center" readingOrder="2"/>
    </xf>
    <xf numFmtId="0" fontId="4" fillId="0" borderId="10" xfId="0" applyFont="1" applyBorder="1" applyAlignment="1">
      <alignment horizontal="center" readingOrder="2"/>
    </xf>
    <xf numFmtId="0" fontId="4" fillId="0" borderId="1" xfId="0" applyFont="1" applyBorder="1" applyAlignment="1">
      <alignment horizontal="center" readingOrder="2"/>
    </xf>
    <xf numFmtId="0" fontId="4" fillId="0" borderId="8" xfId="0" applyFont="1" applyBorder="1" applyAlignment="1">
      <alignment horizontal="center" readingOrder="2"/>
    </xf>
    <xf numFmtId="165" fontId="4" fillId="0" borderId="0" xfId="0" applyNumberFormat="1" applyFont="1" applyBorder="1" applyAlignment="1">
      <alignment horizontal="right" vertical="center" wrapText="1" readingOrder="2"/>
    </xf>
    <xf numFmtId="0" fontId="3" fillId="0" borderId="0" xfId="0" applyFont="1" applyAlignment="1">
      <alignment shrinkToFit="1" readingOrder="2"/>
    </xf>
    <xf numFmtId="0" fontId="3" fillId="0" borderId="0" xfId="0" applyFont="1" applyAlignment="1">
      <alignment horizontal="center" readingOrder="2"/>
    </xf>
    <xf numFmtId="0" fontId="4" fillId="0" borderId="1" xfId="0" applyFont="1" applyBorder="1" applyAlignment="1">
      <alignment horizontal="center" vertical="center" wrapText="1" readingOrder="2"/>
    </xf>
    <xf numFmtId="0" fontId="4" fillId="0" borderId="1" xfId="0" applyFont="1" applyBorder="1" applyAlignment="1">
      <alignment horizontal="center" vertical="center" readingOrder="2"/>
    </xf>
    <xf numFmtId="165" fontId="4" fillId="0" borderId="11" xfId="1" applyNumberFormat="1" applyFont="1" applyFill="1" applyBorder="1" applyAlignment="1">
      <alignment horizontal="center" vertical="center" wrapText="1" readingOrder="2"/>
    </xf>
    <xf numFmtId="165" fontId="4" fillId="0" borderId="1" xfId="1" applyNumberFormat="1" applyFont="1" applyFill="1" applyBorder="1" applyAlignment="1">
      <alignment horizontal="center" vertical="center" wrapText="1" readingOrder="2"/>
    </xf>
    <xf numFmtId="165" fontId="4" fillId="0" borderId="0" xfId="1" applyNumberFormat="1" applyFont="1" applyFill="1" applyBorder="1" applyAlignment="1">
      <alignment horizontal="center" vertical="center" wrapText="1" readingOrder="2"/>
    </xf>
    <xf numFmtId="165" fontId="3" fillId="0" borderId="1" xfId="0" applyNumberFormat="1" applyFont="1" applyBorder="1" applyAlignment="1">
      <alignment horizontal="center" vertical="center" readingOrder="2"/>
    </xf>
    <xf numFmtId="165" fontId="3" fillId="0" borderId="12" xfId="0" applyNumberFormat="1" applyFont="1" applyBorder="1" applyAlignment="1">
      <alignment horizontal="center" vertical="center" readingOrder="2"/>
    </xf>
    <xf numFmtId="165" fontId="3" fillId="0" borderId="1" xfId="0" applyNumberFormat="1" applyFont="1" applyBorder="1" applyAlignment="1">
      <alignment horizontal="center" readingOrder="2"/>
    </xf>
    <xf numFmtId="165" fontId="3" fillId="0" borderId="11" xfId="0" applyNumberFormat="1" applyFont="1" applyBorder="1" applyAlignment="1">
      <alignment horizontal="center" readingOrder="2"/>
    </xf>
    <xf numFmtId="165" fontId="3" fillId="0" borderId="2" xfId="0" applyNumberFormat="1" applyFont="1" applyBorder="1" applyAlignment="1">
      <alignment horizontal="center" readingOrder="2"/>
    </xf>
    <xf numFmtId="0" fontId="5" fillId="0" borderId="3" xfId="0" applyFont="1" applyBorder="1" applyAlignment="1">
      <alignment horizontal="center" vertical="center" readingOrder="2"/>
    </xf>
    <xf numFmtId="0" fontId="5" fillId="0" borderId="4" xfId="0" applyFont="1" applyBorder="1" applyAlignment="1">
      <alignment horizontal="center" vertical="center" readingOrder="2"/>
    </xf>
    <xf numFmtId="0" fontId="5" fillId="0" borderId="5" xfId="0" applyFont="1" applyBorder="1" applyAlignment="1">
      <alignment horizontal="center" vertical="center" readingOrder="2"/>
    </xf>
    <xf numFmtId="0" fontId="5" fillId="0" borderId="6" xfId="0" applyFont="1" applyBorder="1" applyAlignment="1">
      <alignment horizontal="center" vertical="center" readingOrder="2"/>
    </xf>
    <xf numFmtId="0" fontId="5" fillId="0" borderId="0" xfId="0" applyFont="1" applyBorder="1" applyAlignment="1">
      <alignment horizontal="center" vertical="center" readingOrder="2"/>
    </xf>
    <xf numFmtId="0" fontId="5" fillId="0" borderId="7" xfId="0" applyFont="1" applyBorder="1" applyAlignment="1">
      <alignment horizontal="center" vertical="center" readingOrder="2"/>
    </xf>
    <xf numFmtId="0" fontId="4" fillId="0" borderId="7" xfId="0" applyFont="1" applyBorder="1" applyAlignment="1">
      <alignment horizontal="center" vertical="center" readingOrder="2"/>
    </xf>
    <xf numFmtId="0" fontId="3" fillId="0" borderId="0" xfId="0" applyFont="1" applyBorder="1" applyAlignment="1">
      <alignment shrinkToFit="1" readingOrder="2"/>
    </xf>
    <xf numFmtId="0" fontId="3" fillId="0" borderId="0" xfId="0" applyFont="1" applyBorder="1" applyAlignment="1">
      <alignment horizontal="center" readingOrder="2"/>
    </xf>
    <xf numFmtId="0" fontId="4" fillId="0" borderId="0" xfId="0" applyFont="1" applyBorder="1" applyAlignment="1">
      <alignment horizontal="center" readingOrder="2"/>
    </xf>
    <xf numFmtId="0" fontId="4" fillId="0" borderId="7" xfId="0" applyFont="1" applyBorder="1" applyAlignment="1">
      <alignment horizontal="center" readingOrder="2"/>
    </xf>
    <xf numFmtId="0" fontId="4" fillId="0" borderId="8" xfId="0" applyFont="1" applyBorder="1" applyAlignment="1">
      <alignment horizontal="center" vertical="center" readingOrder="2"/>
    </xf>
    <xf numFmtId="0" fontId="4" fillId="0" borderId="0" xfId="0" applyFont="1" applyBorder="1" applyAlignment="1">
      <alignment horizontal="right" vertical="center" shrinkToFit="1" readingOrder="2"/>
    </xf>
    <xf numFmtId="0" fontId="3" fillId="0" borderId="7" xfId="0" applyFont="1" applyBorder="1" applyAlignment="1">
      <alignment horizontal="center" readingOrder="2"/>
    </xf>
    <xf numFmtId="165" fontId="4" fillId="0" borderId="0" xfId="0" applyNumberFormat="1" applyFont="1" applyBorder="1" applyAlignment="1">
      <alignment horizontal="center" readingOrder="2"/>
    </xf>
    <xf numFmtId="165" fontId="4" fillId="0" borderId="7" xfId="0" applyNumberFormat="1" applyFont="1" applyBorder="1" applyAlignment="1">
      <alignment horizontal="center" readingOrder="2"/>
    </xf>
    <xf numFmtId="0" fontId="3" fillId="0" borderId="0" xfId="0" applyFont="1" applyBorder="1" applyAlignment="1">
      <alignment horizontal="right" vertical="center" shrinkToFit="1" readingOrder="2"/>
    </xf>
    <xf numFmtId="165" fontId="3" fillId="0" borderId="0" xfId="0" applyNumberFormat="1" applyFont="1" applyBorder="1" applyAlignment="1">
      <alignment horizontal="center" wrapText="1" readingOrder="2"/>
    </xf>
    <xf numFmtId="165" fontId="3" fillId="0" borderId="7" xfId="0" applyNumberFormat="1" applyFont="1" applyBorder="1" applyAlignment="1">
      <alignment horizontal="center" wrapText="1" readingOrder="2"/>
    </xf>
    <xf numFmtId="165" fontId="4" fillId="0" borderId="0" xfId="0" applyNumberFormat="1" applyFont="1" applyBorder="1" applyAlignment="1">
      <alignment horizontal="center" vertical="center" wrapText="1" readingOrder="2"/>
    </xf>
    <xf numFmtId="165" fontId="4" fillId="0" borderId="7" xfId="0" applyNumberFormat="1" applyFont="1" applyBorder="1" applyAlignment="1">
      <alignment horizontal="center" vertical="center" wrapText="1" readingOrder="2"/>
    </xf>
    <xf numFmtId="165" fontId="4" fillId="0" borderId="13" xfId="1" applyNumberFormat="1" applyFont="1" applyFill="1" applyBorder="1" applyAlignment="1">
      <alignment horizontal="center" vertical="center" wrapText="1" readingOrder="2"/>
    </xf>
    <xf numFmtId="0" fontId="4" fillId="0" borderId="0" xfId="0" applyFont="1" applyBorder="1" applyAlignment="1">
      <alignment horizontal="right" vertical="top" shrinkToFit="1" readingOrder="2"/>
    </xf>
    <xf numFmtId="3" fontId="4" fillId="0" borderId="0" xfId="0" applyNumberFormat="1" applyFont="1" applyBorder="1" applyAlignment="1">
      <alignment horizontal="center" vertical="center" readingOrder="2"/>
    </xf>
    <xf numFmtId="165" fontId="4" fillId="0" borderId="8" xfId="0" applyNumberFormat="1" applyFont="1" applyBorder="1" applyAlignment="1">
      <alignment horizontal="center" vertical="center" wrapText="1" readingOrder="2"/>
    </xf>
    <xf numFmtId="165" fontId="4" fillId="0" borderId="7" xfId="1" applyNumberFormat="1" applyFont="1" applyFill="1" applyBorder="1" applyAlignment="1">
      <alignment horizontal="center" vertical="center" wrapText="1" readingOrder="2"/>
    </xf>
    <xf numFmtId="165" fontId="3" fillId="0" borderId="8" xfId="0" applyNumberFormat="1" applyFont="1" applyBorder="1" applyAlignment="1">
      <alignment horizontal="center" vertical="center" readingOrder="2"/>
    </xf>
    <xf numFmtId="0" fontId="4" fillId="0" borderId="0" xfId="0" applyFont="1" applyBorder="1" applyAlignment="1">
      <alignment shrinkToFit="1" readingOrder="2"/>
    </xf>
    <xf numFmtId="165" fontId="3" fillId="0" borderId="14" xfId="0" applyNumberFormat="1" applyFont="1" applyBorder="1" applyAlignment="1">
      <alignment horizontal="center" vertical="center" readingOrder="2"/>
    </xf>
    <xf numFmtId="165" fontId="3" fillId="0" borderId="7" xfId="0" applyNumberFormat="1" applyFont="1" applyBorder="1" applyAlignment="1">
      <alignment horizontal="center" readingOrder="2"/>
    </xf>
    <xf numFmtId="165" fontId="3" fillId="0" borderId="8" xfId="0" applyNumberFormat="1" applyFont="1" applyBorder="1" applyAlignment="1">
      <alignment horizontal="center" readingOrder="2"/>
    </xf>
    <xf numFmtId="3" fontId="4" fillId="0" borderId="0" xfId="0" applyNumberFormat="1" applyFont="1" applyBorder="1" applyAlignment="1">
      <alignment shrinkToFit="1" readingOrder="2"/>
    </xf>
    <xf numFmtId="165" fontId="3" fillId="0" borderId="13" xfId="0" applyNumberFormat="1" applyFont="1" applyBorder="1" applyAlignment="1">
      <alignment horizontal="center" readingOrder="2"/>
    </xf>
    <xf numFmtId="0" fontId="3" fillId="0" borderId="0" xfId="0" applyFont="1" applyBorder="1" applyAlignment="1">
      <alignment horizontal="center" shrinkToFit="1" readingOrder="2"/>
    </xf>
    <xf numFmtId="165" fontId="6" fillId="0" borderId="8" xfId="0" applyNumberFormat="1" applyFont="1" applyBorder="1" applyAlignment="1">
      <alignment horizontal="center" readingOrder="2"/>
    </xf>
    <xf numFmtId="49" fontId="3" fillId="0" borderId="6" xfId="0" applyNumberFormat="1" applyFont="1" applyBorder="1" applyAlignment="1">
      <alignment horizontal="center" readingOrder="2"/>
    </xf>
    <xf numFmtId="165" fontId="3" fillId="0" borderId="9" xfId="0" applyNumberFormat="1" applyFont="1" applyBorder="1" applyAlignment="1">
      <alignment horizontal="center" readingOrder="2"/>
    </xf>
    <xf numFmtId="164" fontId="3" fillId="0" borderId="1" xfId="0" applyNumberFormat="1" applyFont="1" applyBorder="1" applyAlignment="1">
      <alignment horizontal="center" vertical="center" shrinkToFit="1" readingOrder="2"/>
    </xf>
    <xf numFmtId="164" fontId="4" fillId="0" borderId="0" xfId="0" applyNumberFormat="1" applyFont="1" applyBorder="1" applyAlignment="1">
      <alignment horizontal="center" vertical="center" wrapText="1" readingOrder="2"/>
    </xf>
    <xf numFmtId="0" fontId="4" fillId="0" borderId="6" xfId="0" applyFont="1" applyBorder="1" applyAlignment="1">
      <alignment horizontal="right" vertical="center" shrinkToFit="1" readingOrder="2"/>
    </xf>
    <xf numFmtId="164" fontId="3" fillId="0" borderId="0" xfId="0" applyNumberFormat="1" applyFont="1" applyBorder="1" applyAlignment="1">
      <alignment horizontal="center" vertical="center" shrinkToFit="1" readingOrder="2"/>
    </xf>
    <xf numFmtId="0" fontId="3" fillId="0" borderId="6" xfId="0" applyFont="1" applyBorder="1" applyAlignment="1">
      <alignment horizontal="right" vertical="center" shrinkToFit="1" readingOrder="2"/>
    </xf>
    <xf numFmtId="165" fontId="4" fillId="0" borderId="6" xfId="0" applyNumberFormat="1" applyFont="1" applyBorder="1" applyAlignment="1">
      <alignment horizontal="right" vertical="center" shrinkToFit="1" readingOrder="2"/>
    </xf>
    <xf numFmtId="165" fontId="3" fillId="0" borderId="6" xfId="0" applyNumberFormat="1" applyFont="1" applyBorder="1" applyAlignment="1">
      <alignment horizontal="right" vertical="center" shrinkToFit="1" readingOrder="2"/>
    </xf>
    <xf numFmtId="165" fontId="4" fillId="0" borderId="10" xfId="0" applyNumberFormat="1" applyFont="1" applyBorder="1" applyAlignment="1">
      <alignment horizontal="right" vertical="center" shrinkToFit="1" readingOrder="2"/>
    </xf>
    <xf numFmtId="164" fontId="3" fillId="0" borderId="11" xfId="0" applyNumberFormat="1" applyFont="1" applyBorder="1" applyAlignment="1">
      <alignment horizontal="center" vertical="center" shrinkToFit="1" readingOrder="2"/>
    </xf>
    <xf numFmtId="164" fontId="4" fillId="0" borderId="11" xfId="0" applyNumberFormat="1" applyFont="1" applyBorder="1" applyAlignment="1">
      <alignment horizontal="center" vertical="center" wrapText="1" readingOrder="2"/>
    </xf>
    <xf numFmtId="164" fontId="4" fillId="0" borderId="2" xfId="0" applyNumberFormat="1" applyFont="1" applyBorder="1" applyAlignment="1">
      <alignment horizontal="center" vertical="center" readingOrder="2"/>
    </xf>
    <xf numFmtId="0" fontId="4" fillId="0" borderId="0" xfId="0" applyFont="1" applyBorder="1" applyAlignment="1">
      <alignment horizontal="center" vertical="center" readingOrder="2"/>
    </xf>
    <xf numFmtId="2" fontId="4" fillId="0" borderId="0" xfId="0" applyNumberFormat="1" applyFont="1" applyBorder="1" applyAlignment="1">
      <alignment horizontal="right" vertical="center" shrinkToFit="1" readingOrder="2"/>
    </xf>
    <xf numFmtId="164" fontId="4" fillId="0" borderId="7" xfId="0" applyNumberFormat="1" applyFont="1" applyBorder="1" applyAlignment="1">
      <alignment horizontal="center" vertical="center" wrapText="1" readingOrder="2"/>
    </xf>
    <xf numFmtId="2" fontId="3" fillId="0" borderId="0" xfId="0" applyNumberFormat="1" applyFont="1" applyBorder="1" applyAlignment="1">
      <alignment horizontal="right" vertical="center" shrinkToFit="1" readingOrder="2"/>
    </xf>
    <xf numFmtId="164" fontId="9" fillId="0" borderId="7" xfId="0" applyNumberFormat="1" applyFont="1" applyBorder="1" applyAlignment="1">
      <alignment horizontal="center" vertical="center" wrapText="1" readingOrder="2"/>
    </xf>
    <xf numFmtId="164" fontId="9" fillId="0" borderId="8" xfId="0" applyNumberFormat="1" applyFont="1" applyBorder="1" applyAlignment="1">
      <alignment horizontal="center" vertical="center" wrapText="1" readingOrder="2"/>
    </xf>
    <xf numFmtId="164" fontId="4" fillId="0" borderId="13" xfId="0" applyNumberFormat="1" applyFont="1" applyBorder="1" applyAlignment="1">
      <alignment horizontal="center" vertical="center" wrapText="1" readingOrder="2"/>
    </xf>
    <xf numFmtId="164" fontId="4" fillId="0" borderId="0" xfId="0" quotePrefix="1" applyNumberFormat="1" applyFont="1" applyBorder="1" applyAlignment="1">
      <alignment horizontal="center" vertical="center" wrapText="1" readingOrder="2"/>
    </xf>
    <xf numFmtId="164" fontId="4" fillId="0" borderId="8" xfId="0" applyNumberFormat="1" applyFont="1" applyBorder="1" applyAlignment="1">
      <alignment horizontal="center" vertical="center" wrapText="1" readingOrder="2"/>
    </xf>
    <xf numFmtId="164" fontId="4" fillId="0" borderId="9" xfId="0" applyNumberFormat="1" applyFont="1" applyBorder="1" applyAlignment="1">
      <alignment horizontal="center" vertical="center" readingOrder="2"/>
    </xf>
    <xf numFmtId="0" fontId="10" fillId="0" borderId="10" xfId="0" applyFont="1" applyBorder="1" applyAlignment="1">
      <alignment horizontal="center"/>
    </xf>
    <xf numFmtId="0" fontId="10" fillId="0" borderId="1" xfId="0" applyFont="1" applyBorder="1" applyAlignment="1">
      <alignment horizontal="center"/>
    </xf>
    <xf numFmtId="0" fontId="10" fillId="0" borderId="8" xfId="0" applyFont="1" applyBorder="1" applyAlignment="1">
      <alignment horizontal="center"/>
    </xf>
    <xf numFmtId="0" fontId="3" fillId="0" borderId="0" xfId="0" applyFont="1" applyBorder="1" applyAlignment="1">
      <alignment horizontal="center" readingOrder="2"/>
    </xf>
    <xf numFmtId="0" fontId="3" fillId="0" borderId="6" xfId="0" applyFont="1" applyBorder="1" applyAlignment="1">
      <alignment horizontal="center" readingOrder="2"/>
    </xf>
    <xf numFmtId="165" fontId="3" fillId="0" borderId="6" xfId="0" applyNumberFormat="1" applyFont="1" applyBorder="1" applyAlignment="1">
      <alignment horizontal="center" readingOrder="2"/>
    </xf>
    <xf numFmtId="165" fontId="3" fillId="0" borderId="0" xfId="0" applyNumberFormat="1" applyFont="1" applyBorder="1" applyAlignment="1">
      <alignment horizontal="center" readingOrder="2"/>
    </xf>
    <xf numFmtId="165" fontId="3" fillId="0" borderId="7" xfId="0" applyNumberFormat="1" applyFont="1" applyBorder="1" applyAlignment="1">
      <alignment horizontal="center" readingOrder="2"/>
    </xf>
    <xf numFmtId="164" fontId="3" fillId="0" borderId="0" xfId="0" applyNumberFormat="1" applyFont="1" applyBorder="1" applyAlignment="1">
      <alignment horizontal="center" vertical="center" readingOrder="2"/>
    </xf>
    <xf numFmtId="0" fontId="7" fillId="0" borderId="6" xfId="0" applyFont="1" applyBorder="1" applyAlignment="1">
      <alignment horizontal="center" vertical="center" readingOrder="2"/>
    </xf>
    <xf numFmtId="0" fontId="7" fillId="0" borderId="0" xfId="0" applyFont="1" applyBorder="1" applyAlignment="1">
      <alignment horizontal="center" vertical="center" readingOrder="2"/>
    </xf>
    <xf numFmtId="0" fontId="7" fillId="0" borderId="7" xfId="0" applyFont="1" applyBorder="1" applyAlignment="1">
      <alignment horizontal="center" vertical="center" readingOrder="2"/>
    </xf>
    <xf numFmtId="0" fontId="4" fillId="0" borderId="6" xfId="0" applyFont="1" applyBorder="1" applyAlignment="1">
      <alignment horizontal="center" vertical="center" wrapText="1" readingOrder="2"/>
    </xf>
    <xf numFmtId="0" fontId="4" fillId="0" borderId="0" xfId="0" applyFont="1" applyBorder="1" applyAlignment="1">
      <alignment horizontal="center" vertical="center" wrapText="1" readingOrder="2"/>
    </xf>
    <xf numFmtId="0" fontId="4" fillId="0" borderId="1" xfId="0" applyFont="1" applyBorder="1" applyAlignment="1">
      <alignment horizontal="center" vertical="center" wrapText="1" readingOrder="2"/>
    </xf>
    <xf numFmtId="164" fontId="4" fillId="0" borderId="0" xfId="0" applyNumberFormat="1" applyFont="1" applyBorder="1" applyAlignment="1">
      <alignment horizontal="center" vertical="center" wrapText="1" readingOrder="2"/>
    </xf>
    <xf numFmtId="164" fontId="4" fillId="0" borderId="1" xfId="0" applyNumberFormat="1" applyFont="1" applyBorder="1" applyAlignment="1">
      <alignment horizontal="center" vertical="center" wrapText="1" readingOrder="2"/>
    </xf>
    <xf numFmtId="0" fontId="4" fillId="0" borderId="7" xfId="0" applyFont="1" applyBorder="1" applyAlignment="1">
      <alignment horizontal="center" vertical="center" wrapText="1" readingOrder="2"/>
    </xf>
    <xf numFmtId="0" fontId="4" fillId="0" borderId="8" xfId="0" applyFont="1" applyBorder="1" applyAlignment="1">
      <alignment horizontal="center" vertical="center" wrapText="1" readingOrder="2"/>
    </xf>
    <xf numFmtId="0" fontId="4" fillId="0" borderId="6" xfId="0" applyFont="1" applyBorder="1" applyAlignment="1">
      <alignment horizontal="center" vertical="center" readingOrder="2"/>
    </xf>
    <xf numFmtId="0" fontId="4" fillId="0" borderId="7" xfId="0" applyFont="1" applyBorder="1" applyAlignment="1">
      <alignment horizontal="center" vertical="center" readingOrder="2"/>
    </xf>
    <xf numFmtId="0" fontId="3" fillId="0" borderId="0" xfId="0" applyFont="1" applyBorder="1" applyAlignment="1">
      <alignment horizontal="center" vertical="center" readingOrder="2"/>
    </xf>
    <xf numFmtId="165" fontId="4" fillId="0" borderId="0" xfId="1" applyNumberFormat="1" applyFont="1" applyFill="1" applyBorder="1" applyAlignment="1">
      <alignment horizontal="center" vertical="center" wrapText="1" readingOrder="2"/>
    </xf>
    <xf numFmtId="165" fontId="4" fillId="0" borderId="0" xfId="1" applyNumberFormat="1" applyFont="1" applyFill="1" applyBorder="1" applyAlignment="1">
      <alignment vertical="center" wrapText="1" readingOrder="2"/>
    </xf>
    <xf numFmtId="49" fontId="3" fillId="0" borderId="6" xfId="0" applyNumberFormat="1" applyFont="1" applyBorder="1" applyAlignment="1">
      <alignment horizontal="center" readingOrder="2"/>
    </xf>
    <xf numFmtId="49" fontId="3" fillId="0" borderId="0" xfId="0" applyNumberFormat="1" applyFont="1" applyBorder="1" applyAlignment="1">
      <alignment horizontal="center" readingOrder="2"/>
    </xf>
    <xf numFmtId="49" fontId="3" fillId="0" borderId="7" xfId="0" applyNumberFormat="1" applyFont="1" applyBorder="1" applyAlignment="1">
      <alignment horizontal="center" readingOrder="2"/>
    </xf>
    <xf numFmtId="2" fontId="3" fillId="0" borderId="0" xfId="0" applyNumberFormat="1" applyFont="1" applyBorder="1" applyAlignment="1">
      <alignment horizontal="center" shrinkToFit="1" readingOrder="2"/>
    </xf>
    <xf numFmtId="0" fontId="8" fillId="0" borderId="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165" fontId="4" fillId="0" borderId="0" xfId="1" applyNumberFormat="1" applyFont="1" applyFill="1" applyBorder="1" applyAlignment="1">
      <alignment horizontal="center" vertical="center" readingOrder="2"/>
    </xf>
  </cellXfs>
  <cellStyles count="2">
    <cellStyle name="Comma" xfId="1" builtinId="3"/>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reen\Downloads\financial-statements%20(1).xlsx" TargetMode="External"/><Relationship Id="rId1" Type="http://schemas.openxmlformats.org/officeDocument/2006/relationships/externalLinkPath" Target="/Users/Green/Downloads/financial-statement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سر برگ صفحات"/>
      <sheetName val="ص امضا"/>
      <sheetName val="سودوزيان"/>
      <sheetName val="جامع"/>
      <sheetName val="وضعيت مالي"/>
      <sheetName val="حقوق مالكانه 1"/>
      <sheetName val="جريان هاي نقدي"/>
      <sheetName val="تاريخچه"/>
      <sheetName val="اهم رويه1"/>
      <sheetName val="اهم رويه2"/>
      <sheetName val="اهم رويه3"/>
      <sheetName val="اهمرويه4"/>
      <sheetName val="اهم رويه5"/>
      <sheetName val="اهم رويه6"/>
      <sheetName val="قضاوت مديريت"/>
      <sheetName val="5"/>
      <sheetName val="5-3"/>
      <sheetName val="6"/>
      <sheetName val="7"/>
      <sheetName val="8.9"/>
      <sheetName val="10.11.12"/>
      <sheetName val="13"/>
      <sheetName val="14"/>
      <sheetName val="15"/>
      <sheetName val="16"/>
      <sheetName val="ادامه16"/>
      <sheetName val="16-1"/>
      <sheetName val="17"/>
      <sheetName val="18"/>
      <sheetName val="19"/>
      <sheetName val="19-5"/>
      <sheetName val="20"/>
      <sheetName val="20-2"/>
      <sheetName val="21"/>
      <sheetName val="22.-23"/>
      <sheetName val="24.25"/>
      <sheetName val="26.27"/>
      <sheetName val="28.29.30.31"/>
      <sheetName val="32.33"/>
      <sheetName val="34"/>
      <sheetName val="ادامه34"/>
      <sheetName val="35"/>
      <sheetName val="35-1"/>
      <sheetName val="35-6"/>
      <sheetName val="36-37"/>
      <sheetName val="38.39.40"/>
      <sheetName val="41"/>
      <sheetName val="ادامه41"/>
      <sheetName val="ادامه41."/>
      <sheetName val="42.43"/>
      <sheetName val="44"/>
      <sheetName val="44-4"/>
      <sheetName val="44-6"/>
      <sheetName val="45"/>
      <sheetName val="46"/>
      <sheetName val="46-3"/>
      <sheetName val="47.48"/>
      <sheetName val="49"/>
      <sheetName val="پيوست"/>
    </sheetNames>
    <sheetDataSet>
      <sheetData sheetId="0">
        <row r="4">
          <cell r="A4" t="str">
            <v>سال 1397</v>
          </cell>
        </row>
        <row r="5">
          <cell r="A5" t="str">
            <v>سال 1398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9">
          <cell r="L29">
            <v>0</v>
          </cell>
        </row>
      </sheetData>
      <sheetData sheetId="28">
        <row r="45">
          <cell r="P45">
            <v>0</v>
          </cell>
        </row>
      </sheetData>
      <sheetData sheetId="29">
        <row r="12">
          <cell r="N12">
            <v>0</v>
          </cell>
        </row>
      </sheetData>
      <sheetData sheetId="30"/>
      <sheetData sheetId="31"/>
      <sheetData sheetId="32">
        <row r="31">
          <cell r="M31">
            <v>0</v>
          </cell>
        </row>
      </sheetData>
      <sheetData sheetId="33">
        <row r="39">
          <cell r="J39">
            <v>0</v>
          </cell>
        </row>
      </sheetData>
      <sheetData sheetId="34">
        <row r="21">
          <cell r="J21">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rightToLeft="1" tabSelected="1" zoomScaleNormal="100" workbookViewId="0">
      <selection activeCell="C38" sqref="C38"/>
    </sheetView>
  </sheetViews>
  <sheetFormatPr defaultRowHeight="14.4" x14ac:dyDescent="0.3"/>
  <cols>
    <col min="2" max="2" width="17.44140625" bestFit="1" customWidth="1"/>
    <col min="4" max="4" width="7.33203125" bestFit="1" customWidth="1"/>
    <col min="6" max="6" width="9.109375" bestFit="1" customWidth="1"/>
    <col min="7" max="7" width="3" bestFit="1" customWidth="1"/>
    <col min="8" max="8" width="14.21875" bestFit="1" customWidth="1"/>
  </cols>
  <sheetData>
    <row r="1" spans="1:8" ht="27" x14ac:dyDescent="0.3">
      <c r="A1" s="13" t="s">
        <v>29</v>
      </c>
      <c r="B1" s="14"/>
      <c r="C1" s="14"/>
      <c r="D1" s="14"/>
      <c r="E1" s="14"/>
      <c r="F1" s="14"/>
      <c r="G1" s="14"/>
      <c r="H1" s="15"/>
    </row>
    <row r="2" spans="1:8" ht="27" x14ac:dyDescent="0.3">
      <c r="A2" s="16" t="s">
        <v>0</v>
      </c>
      <c r="B2" s="17"/>
      <c r="C2" s="17"/>
      <c r="D2" s="17"/>
      <c r="E2" s="17"/>
      <c r="F2" s="17"/>
      <c r="G2" s="17"/>
      <c r="H2" s="18"/>
    </row>
    <row r="3" spans="1:8" ht="27" x14ac:dyDescent="0.3">
      <c r="A3" s="16" t="s">
        <v>30</v>
      </c>
      <c r="B3" s="17"/>
      <c r="C3" s="17"/>
      <c r="D3" s="17"/>
      <c r="E3" s="17"/>
      <c r="F3" s="17"/>
      <c r="G3" s="17"/>
      <c r="H3" s="18"/>
    </row>
    <row r="4" spans="1:8" ht="21" x14ac:dyDescent="0.3">
      <c r="A4" s="118"/>
      <c r="B4" s="117"/>
      <c r="C4" s="117"/>
      <c r="D4" s="117"/>
      <c r="E4" s="117"/>
      <c r="F4" s="117"/>
      <c r="G4" s="117"/>
      <c r="H4" s="21"/>
    </row>
    <row r="5" spans="1:8" ht="22.8" x14ac:dyDescent="0.3">
      <c r="A5" s="118"/>
      <c r="B5" s="117"/>
      <c r="C5" s="117"/>
      <c r="D5" s="117"/>
      <c r="E5" s="117"/>
      <c r="F5" s="117"/>
      <c r="G5" s="117"/>
      <c r="H5" s="22" t="s">
        <v>1</v>
      </c>
    </row>
    <row r="6" spans="1:8" ht="22.8" x14ac:dyDescent="0.85">
      <c r="A6" s="118"/>
      <c r="B6" s="117"/>
      <c r="C6" s="117"/>
      <c r="D6" s="3" t="s">
        <v>2</v>
      </c>
      <c r="E6" s="104"/>
      <c r="F6" s="4" t="s">
        <v>31</v>
      </c>
      <c r="G6" s="24"/>
      <c r="H6" s="25" t="s">
        <v>32</v>
      </c>
    </row>
    <row r="7" spans="1:8" ht="22.8" x14ac:dyDescent="0.3">
      <c r="A7" s="118"/>
      <c r="B7" s="117"/>
      <c r="C7" s="117"/>
      <c r="D7" s="23"/>
      <c r="E7" s="104"/>
      <c r="F7" s="26" t="s">
        <v>3</v>
      </c>
      <c r="G7" s="26"/>
      <c r="H7" s="22" t="s">
        <v>3</v>
      </c>
    </row>
    <row r="8" spans="1:8" ht="22.8" x14ac:dyDescent="0.3">
      <c r="A8" s="118"/>
      <c r="B8" s="27" t="s">
        <v>4</v>
      </c>
      <c r="C8" s="117"/>
      <c r="D8" s="28"/>
      <c r="E8" s="104"/>
      <c r="F8" s="20"/>
      <c r="G8" s="122">
        <f>SUM(G28:G29)</f>
        <v>0</v>
      </c>
      <c r="H8" s="21"/>
    </row>
    <row r="9" spans="1:8" ht="22.8" x14ac:dyDescent="0.3">
      <c r="A9" s="118"/>
      <c r="B9" s="43" t="s">
        <v>5</v>
      </c>
      <c r="C9" s="117"/>
      <c r="D9" s="29">
        <v>5</v>
      </c>
      <c r="E9" s="104"/>
      <c r="F9" s="20">
        <v>0</v>
      </c>
      <c r="G9" s="122"/>
      <c r="H9" s="21">
        <v>0</v>
      </c>
    </row>
    <row r="10" spans="1:8" ht="45.6" x14ac:dyDescent="0.85">
      <c r="A10" s="118"/>
      <c r="B10" s="34" t="s">
        <v>6</v>
      </c>
      <c r="C10" s="117"/>
      <c r="D10" s="29">
        <v>7</v>
      </c>
      <c r="E10" s="104"/>
      <c r="F10" s="5">
        <v>0</v>
      </c>
      <c r="G10" s="122"/>
      <c r="H10" s="31">
        <v>0</v>
      </c>
    </row>
    <row r="11" spans="1:8" ht="22.8" x14ac:dyDescent="0.85">
      <c r="A11" s="118"/>
      <c r="B11" s="34" t="s">
        <v>7</v>
      </c>
      <c r="C11" s="117"/>
      <c r="D11" s="29"/>
      <c r="E11" s="104"/>
      <c r="F11" s="30">
        <f>SUM(F9:F10)</f>
        <v>0</v>
      </c>
      <c r="G11" s="122"/>
      <c r="H11" s="32">
        <f>SUM(H9:H10)</f>
        <v>0</v>
      </c>
    </row>
    <row r="12" spans="1:8" ht="45.6" x14ac:dyDescent="0.85">
      <c r="A12" s="118"/>
      <c r="B12" s="34" t="s">
        <v>8</v>
      </c>
      <c r="C12" s="117"/>
      <c r="D12" s="29">
        <v>8</v>
      </c>
      <c r="E12" s="104"/>
      <c r="F12" s="30">
        <v>0</v>
      </c>
      <c r="G12" s="122"/>
      <c r="H12" s="32">
        <v>0</v>
      </c>
    </row>
    <row r="13" spans="1:8" ht="45.6" x14ac:dyDescent="0.85">
      <c r="A13" s="118"/>
      <c r="B13" s="34" t="s">
        <v>9</v>
      </c>
      <c r="C13" s="117"/>
      <c r="D13" s="29">
        <v>9</v>
      </c>
      <c r="E13" s="104"/>
      <c r="F13" s="30"/>
      <c r="G13" s="122"/>
      <c r="H13" s="32"/>
    </row>
    <row r="14" spans="1:8" ht="22.8" x14ac:dyDescent="0.85">
      <c r="A14" s="118"/>
      <c r="B14" s="34" t="s">
        <v>10</v>
      </c>
      <c r="C14" s="117"/>
      <c r="D14" s="29">
        <v>10</v>
      </c>
      <c r="E14" s="104"/>
      <c r="F14" s="30">
        <v>0</v>
      </c>
      <c r="G14" s="122"/>
      <c r="H14" s="32">
        <v>0</v>
      </c>
    </row>
    <row r="15" spans="1:8" ht="22.8" x14ac:dyDescent="0.85">
      <c r="A15" s="118"/>
      <c r="B15" s="34" t="s">
        <v>11</v>
      </c>
      <c r="C15" s="117"/>
      <c r="D15" s="29">
        <v>11</v>
      </c>
      <c r="E15" s="104"/>
      <c r="F15" s="6">
        <v>0</v>
      </c>
      <c r="G15" s="122"/>
      <c r="H15" s="31">
        <v>0</v>
      </c>
    </row>
    <row r="16" spans="1:8" ht="22.8" x14ac:dyDescent="0.85">
      <c r="A16" s="118"/>
      <c r="B16" s="34" t="s">
        <v>12</v>
      </c>
      <c r="C16" s="117"/>
      <c r="D16" s="29"/>
      <c r="E16" s="104"/>
      <c r="F16" s="7">
        <f>SUM(F12:F15)</f>
        <v>0</v>
      </c>
      <c r="G16" s="122"/>
      <c r="H16" s="33">
        <f>SUM(H12:H15)</f>
        <v>0</v>
      </c>
    </row>
    <row r="17" spans="1:8" ht="22.8" x14ac:dyDescent="0.85">
      <c r="A17" s="118"/>
      <c r="B17" s="34" t="s">
        <v>13</v>
      </c>
      <c r="C17" s="117"/>
      <c r="D17" s="29">
        <v>12</v>
      </c>
      <c r="E17" s="104"/>
      <c r="F17" s="30">
        <v>0</v>
      </c>
      <c r="G17" s="122"/>
      <c r="H17" s="32">
        <v>0</v>
      </c>
    </row>
    <row r="18" spans="1:8" ht="45.6" x14ac:dyDescent="0.85">
      <c r="A18" s="118"/>
      <c r="B18" s="34" t="s">
        <v>14</v>
      </c>
      <c r="C18" s="117"/>
      <c r="D18" s="29">
        <v>13</v>
      </c>
      <c r="E18" s="104"/>
      <c r="F18" s="6">
        <v>0</v>
      </c>
      <c r="G18" s="122"/>
      <c r="H18" s="31">
        <v>0</v>
      </c>
    </row>
    <row r="19" spans="1:8" ht="45.6" x14ac:dyDescent="0.85">
      <c r="A19" s="118"/>
      <c r="B19" s="34" t="s">
        <v>15</v>
      </c>
      <c r="C19" s="117"/>
      <c r="D19" s="29"/>
      <c r="E19" s="104"/>
      <c r="F19" s="7">
        <f>SUM(F17:F18)</f>
        <v>0</v>
      </c>
      <c r="G19" s="122"/>
      <c r="H19" s="33">
        <f>SUM(H17:H18)</f>
        <v>0</v>
      </c>
    </row>
    <row r="20" spans="1:8" ht="45.6" x14ac:dyDescent="0.85">
      <c r="A20" s="118"/>
      <c r="B20" s="34" t="s">
        <v>16</v>
      </c>
      <c r="C20" s="117"/>
      <c r="D20" s="29"/>
      <c r="E20" s="104"/>
      <c r="F20" s="7"/>
      <c r="G20" s="122"/>
      <c r="H20" s="32"/>
    </row>
    <row r="21" spans="1:8" ht="22.8" x14ac:dyDescent="0.85">
      <c r="A21" s="118"/>
      <c r="B21" s="34" t="s">
        <v>17</v>
      </c>
      <c r="C21" s="117"/>
      <c r="D21" s="29">
        <v>37</v>
      </c>
      <c r="E21" s="104"/>
      <c r="F21" s="30"/>
      <c r="G21" s="122"/>
      <c r="H21" s="32"/>
    </row>
    <row r="22" spans="1:8" ht="22.8" x14ac:dyDescent="0.85">
      <c r="A22" s="118"/>
      <c r="B22" s="34" t="s">
        <v>18</v>
      </c>
      <c r="C22" s="117"/>
      <c r="D22" s="29">
        <v>37</v>
      </c>
      <c r="E22" s="104"/>
      <c r="F22" s="6">
        <v>0</v>
      </c>
      <c r="G22" s="122"/>
      <c r="H22" s="31"/>
    </row>
    <row r="23" spans="1:8" ht="45.6" x14ac:dyDescent="0.85">
      <c r="A23" s="118"/>
      <c r="B23" s="34" t="s">
        <v>19</v>
      </c>
      <c r="C23" s="117"/>
      <c r="D23" s="29"/>
      <c r="E23" s="104"/>
      <c r="F23" s="7">
        <f>SUM(F21:F22)</f>
        <v>0</v>
      </c>
      <c r="G23" s="122"/>
      <c r="H23" s="33">
        <f>SUM(H21:H22)</f>
        <v>0</v>
      </c>
    </row>
    <row r="24" spans="1:8" ht="22.8" x14ac:dyDescent="0.85">
      <c r="A24" s="118"/>
      <c r="B24" s="34" t="s">
        <v>20</v>
      </c>
      <c r="C24" s="117"/>
      <c r="D24" s="29"/>
      <c r="E24" s="104"/>
      <c r="F24" s="7"/>
      <c r="G24" s="122"/>
      <c r="H24" s="32"/>
    </row>
    <row r="25" spans="1:8" ht="45.6" x14ac:dyDescent="0.85">
      <c r="A25" s="118"/>
      <c r="B25" s="34" t="s">
        <v>21</v>
      </c>
      <c r="C25" s="117"/>
      <c r="D25" s="29">
        <v>14</v>
      </c>
      <c r="E25" s="104"/>
      <c r="F25" s="8">
        <v>0</v>
      </c>
      <c r="G25" s="122"/>
      <c r="H25" s="35">
        <v>0</v>
      </c>
    </row>
    <row r="26" spans="1:8" ht="23.4" thickBot="1" x14ac:dyDescent="0.9">
      <c r="A26" s="118"/>
      <c r="B26" s="34" t="s">
        <v>22</v>
      </c>
      <c r="C26" s="117"/>
      <c r="D26" s="29"/>
      <c r="E26" s="104"/>
      <c r="F26" s="9">
        <f>F25+F23+F19+F16+F11</f>
        <v>0</v>
      </c>
      <c r="G26" s="122"/>
      <c r="H26" s="36">
        <f>H25+H23+H19+H16+H11</f>
        <v>0</v>
      </c>
    </row>
    <row r="27" spans="1:8" ht="23.4" thickTop="1" x14ac:dyDescent="0.85">
      <c r="A27" s="118"/>
      <c r="B27" s="34" t="s">
        <v>23</v>
      </c>
      <c r="C27" s="117"/>
      <c r="D27" s="29"/>
      <c r="E27" s="104"/>
      <c r="F27" s="30"/>
      <c r="G27" s="122"/>
      <c r="H27" s="32"/>
    </row>
    <row r="28" spans="1:8" ht="22.8" x14ac:dyDescent="0.85">
      <c r="A28" s="118"/>
      <c r="B28" s="34" t="s">
        <v>24</v>
      </c>
      <c r="C28" s="117"/>
      <c r="D28" s="29"/>
      <c r="E28" s="104"/>
      <c r="F28" s="30">
        <v>0</v>
      </c>
      <c r="G28" s="122"/>
      <c r="H28" s="32">
        <v>0</v>
      </c>
    </row>
    <row r="29" spans="1:8" ht="22.8" x14ac:dyDescent="0.85">
      <c r="A29" s="118"/>
      <c r="B29" s="34" t="s">
        <v>25</v>
      </c>
      <c r="C29" s="117"/>
      <c r="D29" s="29"/>
      <c r="E29" s="104"/>
      <c r="F29" s="5">
        <v>0</v>
      </c>
      <c r="G29" s="122"/>
      <c r="H29" s="37">
        <v>0</v>
      </c>
    </row>
    <row r="30" spans="1:8" ht="45.6" x14ac:dyDescent="0.85">
      <c r="A30" s="118"/>
      <c r="B30" s="34" t="s">
        <v>26</v>
      </c>
      <c r="C30" s="117"/>
      <c r="D30" s="29"/>
      <c r="E30" s="104"/>
      <c r="F30" s="20">
        <f>SUM(F28:F29)</f>
        <v>0</v>
      </c>
      <c r="G30" s="122"/>
      <c r="H30" s="21">
        <f>SUM(H28:H29)</f>
        <v>0</v>
      </c>
    </row>
    <row r="31" spans="1:8" ht="45.6" x14ac:dyDescent="0.85">
      <c r="A31" s="118"/>
      <c r="B31" s="34" t="s">
        <v>27</v>
      </c>
      <c r="C31" s="117"/>
      <c r="D31" s="29"/>
      <c r="E31" s="104"/>
      <c r="F31" s="5">
        <v>0</v>
      </c>
      <c r="G31" s="122"/>
      <c r="H31" s="37">
        <v>0</v>
      </c>
    </row>
    <row r="32" spans="1:8" ht="46.2" thickBot="1" x14ac:dyDescent="0.9">
      <c r="A32" s="118"/>
      <c r="B32" s="34" t="s">
        <v>28</v>
      </c>
      <c r="C32" s="117"/>
      <c r="D32" s="29">
        <v>15</v>
      </c>
      <c r="E32" s="104"/>
      <c r="F32" s="10">
        <v>0</v>
      </c>
      <c r="G32" s="122"/>
      <c r="H32" s="38">
        <v>0</v>
      </c>
    </row>
    <row r="33" spans="1:8" ht="21.6" customHeight="1" thickTop="1" x14ac:dyDescent="0.3">
      <c r="A33" s="119"/>
      <c r="B33" s="120"/>
      <c r="C33" s="120"/>
      <c r="D33" s="120"/>
      <c r="E33" s="120"/>
      <c r="F33" s="120"/>
      <c r="G33" s="120"/>
      <c r="H33" s="121"/>
    </row>
    <row r="34" spans="1:8" ht="21" customHeight="1" x14ac:dyDescent="0.3">
      <c r="A34" s="119"/>
      <c r="B34" s="120"/>
      <c r="C34" s="120"/>
      <c r="D34" s="120"/>
      <c r="E34" s="120"/>
      <c r="F34" s="120"/>
      <c r="G34" s="120"/>
      <c r="H34" s="121"/>
    </row>
    <row r="35" spans="1:8" ht="22.8" x14ac:dyDescent="0.85">
      <c r="A35" s="40" t="s">
        <v>33</v>
      </c>
      <c r="B35" s="41"/>
      <c r="C35" s="41"/>
      <c r="D35" s="41"/>
      <c r="E35" s="41"/>
      <c r="F35" s="41"/>
      <c r="G35" s="41"/>
      <c r="H35" s="42"/>
    </row>
    <row r="36" spans="1:8" ht="22.8" x14ac:dyDescent="0.85">
      <c r="A36" s="11"/>
      <c r="B36" s="11"/>
      <c r="C36" s="11"/>
      <c r="D36" s="11"/>
      <c r="E36" s="11"/>
      <c r="F36" s="2"/>
      <c r="G36" s="12"/>
      <c r="H36" s="2"/>
    </row>
    <row r="37" spans="1:8" ht="22.8" x14ac:dyDescent="0.85">
      <c r="A37" s="11"/>
      <c r="B37" s="11"/>
      <c r="C37" s="11"/>
      <c r="D37" s="11"/>
      <c r="E37" s="11"/>
      <c r="F37" s="2"/>
      <c r="G37" s="12"/>
      <c r="H37" s="2"/>
    </row>
  </sheetData>
  <mergeCells count="11">
    <mergeCell ref="E6:E32"/>
    <mergeCell ref="C8:C32"/>
    <mergeCell ref="A8:A32"/>
    <mergeCell ref="A1:H1"/>
    <mergeCell ref="A2:H2"/>
    <mergeCell ref="A3:H3"/>
    <mergeCell ref="A35:H35"/>
    <mergeCell ref="A4:G5"/>
    <mergeCell ref="A6:C7"/>
    <mergeCell ref="A33:H34"/>
    <mergeCell ref="G8:G32"/>
  </mergeCells>
  <conditionalFormatting sqref="F11:F28 F32 H32 H10:H28">
    <cfRule type="cellIs" dxfId="2" priority="1" stopIfTrue="1"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D9523-A839-49D9-BD04-169E36630E0F}">
  <dimension ref="A1:X41"/>
  <sheetViews>
    <sheetView rightToLeft="1" topLeftCell="A5" zoomScaleNormal="100" workbookViewId="0">
      <selection activeCell="B5" sqref="B5:B41"/>
    </sheetView>
  </sheetViews>
  <sheetFormatPr defaultRowHeight="14.4" x14ac:dyDescent="0.3"/>
  <cols>
    <col min="1" max="1" width="40.44140625" bestFit="1" customWidth="1"/>
  </cols>
  <sheetData>
    <row r="1" spans="1:24" ht="25.2" x14ac:dyDescent="0.3">
      <c r="A1" s="56" t="s">
        <v>29</v>
      </c>
      <c r="B1" s="57"/>
      <c r="C1" s="57"/>
      <c r="D1" s="57"/>
      <c r="E1" s="57"/>
      <c r="F1" s="57"/>
      <c r="G1" s="57"/>
      <c r="H1" s="57"/>
      <c r="I1" s="57"/>
      <c r="J1" s="57"/>
      <c r="K1" s="57"/>
      <c r="L1" s="57"/>
      <c r="M1" s="57"/>
      <c r="N1" s="57"/>
      <c r="O1" s="57"/>
      <c r="P1" s="57"/>
      <c r="Q1" s="57"/>
      <c r="R1" s="57"/>
      <c r="S1" s="57"/>
      <c r="T1" s="57"/>
      <c r="U1" s="57"/>
      <c r="V1" s="57"/>
      <c r="W1" s="57"/>
      <c r="X1" s="58"/>
    </row>
    <row r="2" spans="1:24" ht="25.2" x14ac:dyDescent="0.3">
      <c r="A2" s="59" t="s">
        <v>91</v>
      </c>
      <c r="B2" s="60"/>
      <c r="C2" s="60"/>
      <c r="D2" s="60"/>
      <c r="E2" s="60"/>
      <c r="F2" s="60"/>
      <c r="G2" s="60"/>
      <c r="H2" s="60"/>
      <c r="I2" s="60"/>
      <c r="J2" s="60"/>
      <c r="K2" s="60"/>
      <c r="L2" s="60"/>
      <c r="M2" s="60"/>
      <c r="N2" s="60"/>
      <c r="O2" s="60"/>
      <c r="P2" s="60"/>
      <c r="Q2" s="60"/>
      <c r="R2" s="60"/>
      <c r="S2" s="60"/>
      <c r="T2" s="60"/>
      <c r="U2" s="60"/>
      <c r="V2" s="60"/>
      <c r="W2" s="60"/>
      <c r="X2" s="61"/>
    </row>
    <row r="3" spans="1:24" ht="25.2" x14ac:dyDescent="0.3">
      <c r="A3" s="59" t="s">
        <v>86</v>
      </c>
      <c r="B3" s="60"/>
      <c r="C3" s="60"/>
      <c r="D3" s="60"/>
      <c r="E3" s="60"/>
      <c r="F3" s="60"/>
      <c r="G3" s="60"/>
      <c r="H3" s="60"/>
      <c r="I3" s="60"/>
      <c r="J3" s="60"/>
      <c r="K3" s="60"/>
      <c r="L3" s="60"/>
      <c r="M3" s="60"/>
      <c r="N3" s="60"/>
      <c r="O3" s="60"/>
      <c r="P3" s="60"/>
      <c r="Q3" s="60"/>
      <c r="R3" s="60"/>
      <c r="S3" s="60"/>
      <c r="T3" s="60"/>
      <c r="U3" s="60"/>
      <c r="V3" s="60"/>
      <c r="W3" s="60"/>
      <c r="X3" s="61"/>
    </row>
    <row r="4" spans="1:24" ht="21" x14ac:dyDescent="0.3">
      <c r="A4" s="123"/>
      <c r="B4" s="124"/>
      <c r="C4" s="124"/>
      <c r="D4" s="124"/>
      <c r="E4" s="124"/>
      <c r="F4" s="124"/>
      <c r="G4" s="124"/>
      <c r="H4" s="124"/>
      <c r="I4" s="124"/>
      <c r="J4" s="124"/>
      <c r="K4" s="124"/>
      <c r="L4" s="124"/>
      <c r="M4" s="124"/>
      <c r="N4" s="124"/>
      <c r="O4" s="124"/>
      <c r="P4" s="124"/>
      <c r="Q4" s="124"/>
      <c r="R4" s="124"/>
      <c r="S4" s="124"/>
      <c r="T4" s="124"/>
      <c r="U4" s="124"/>
      <c r="V4" s="124"/>
      <c r="W4" s="124"/>
      <c r="X4" s="125"/>
    </row>
    <row r="5" spans="1:24" ht="91.2" x14ac:dyDescent="0.3">
      <c r="A5" s="126"/>
      <c r="B5" s="127"/>
      <c r="C5" s="4" t="s">
        <v>92</v>
      </c>
      <c r="D5" s="129"/>
      <c r="E5" s="4" t="s">
        <v>55</v>
      </c>
      <c r="F5" s="129"/>
      <c r="G5" s="4" t="s">
        <v>56</v>
      </c>
      <c r="H5" s="129"/>
      <c r="I5" s="4" t="s">
        <v>57</v>
      </c>
      <c r="J5" s="129"/>
      <c r="K5" s="4" t="s">
        <v>93</v>
      </c>
      <c r="L5" s="129"/>
      <c r="M5" s="4" t="s">
        <v>94</v>
      </c>
      <c r="N5" s="129"/>
      <c r="O5" s="4" t="s">
        <v>60</v>
      </c>
      <c r="P5" s="129"/>
      <c r="Q5" s="4" t="s">
        <v>61</v>
      </c>
      <c r="R5" s="129"/>
      <c r="S5" s="4" t="s">
        <v>95</v>
      </c>
      <c r="T5" s="129"/>
      <c r="U5" s="4" t="s">
        <v>63</v>
      </c>
      <c r="V5" s="129"/>
      <c r="W5" s="4" t="s">
        <v>96</v>
      </c>
      <c r="X5" s="131"/>
    </row>
    <row r="6" spans="1:24" ht="45.6" x14ac:dyDescent="0.3">
      <c r="A6" s="126"/>
      <c r="B6" s="127"/>
      <c r="C6" s="94" t="s">
        <v>97</v>
      </c>
      <c r="D6" s="129"/>
      <c r="E6" s="94" t="s">
        <v>97</v>
      </c>
      <c r="F6" s="129"/>
      <c r="G6" s="94" t="s">
        <v>97</v>
      </c>
      <c r="H6" s="129"/>
      <c r="I6" s="94" t="s">
        <v>97</v>
      </c>
      <c r="J6" s="129"/>
      <c r="K6" s="94" t="s">
        <v>97</v>
      </c>
      <c r="L6" s="129"/>
      <c r="M6" s="94" t="s">
        <v>97</v>
      </c>
      <c r="N6" s="129"/>
      <c r="O6" s="94" t="s">
        <v>97</v>
      </c>
      <c r="P6" s="129"/>
      <c r="Q6" s="94" t="s">
        <v>97</v>
      </c>
      <c r="R6" s="129"/>
      <c r="S6" s="94" t="s">
        <v>97</v>
      </c>
      <c r="T6" s="129"/>
      <c r="U6" s="94" t="s">
        <v>97</v>
      </c>
      <c r="V6" s="129"/>
      <c r="W6" s="94" t="s">
        <v>97</v>
      </c>
      <c r="X6" s="131"/>
    </row>
    <row r="7" spans="1:24" ht="22.8" x14ac:dyDescent="0.3">
      <c r="A7" s="95" t="s">
        <v>157</v>
      </c>
      <c r="B7" s="127"/>
      <c r="C7" s="96"/>
      <c r="D7" s="129"/>
      <c r="E7" s="96"/>
      <c r="F7" s="129"/>
      <c r="G7" s="96"/>
      <c r="H7" s="129"/>
      <c r="I7" s="96"/>
      <c r="J7" s="129"/>
      <c r="K7" s="96"/>
      <c r="L7" s="129"/>
      <c r="M7" s="96"/>
      <c r="N7" s="129"/>
      <c r="O7" s="96"/>
      <c r="P7" s="129"/>
      <c r="Q7" s="96"/>
      <c r="R7" s="129"/>
      <c r="S7" s="96"/>
      <c r="T7" s="129"/>
      <c r="U7" s="96"/>
      <c r="V7" s="129"/>
      <c r="W7" s="96">
        <f>SUM(C7:U7)</f>
        <v>0</v>
      </c>
      <c r="X7" s="131"/>
    </row>
    <row r="8" spans="1:24" ht="21" x14ac:dyDescent="0.3">
      <c r="A8" s="97" t="s">
        <v>98</v>
      </c>
      <c r="B8" s="127"/>
      <c r="C8" s="96"/>
      <c r="D8" s="129"/>
      <c r="E8" s="96"/>
      <c r="F8" s="129"/>
      <c r="G8" s="96"/>
      <c r="H8" s="129"/>
      <c r="I8" s="96"/>
      <c r="J8" s="129"/>
      <c r="K8" s="96"/>
      <c r="L8" s="129"/>
      <c r="M8" s="96"/>
      <c r="N8" s="129"/>
      <c r="O8" s="96"/>
      <c r="P8" s="129"/>
      <c r="Q8" s="96"/>
      <c r="R8" s="129"/>
      <c r="S8" s="96"/>
      <c r="T8" s="129"/>
      <c r="U8" s="96"/>
      <c r="V8" s="129"/>
      <c r="W8" s="96">
        <f t="shared" ref="W8:W9" si="0">SUM(C8:U8)</f>
        <v>0</v>
      </c>
      <c r="X8" s="131"/>
    </row>
    <row r="9" spans="1:24" ht="21" x14ac:dyDescent="0.3">
      <c r="A9" s="97" t="s">
        <v>99</v>
      </c>
      <c r="B9" s="127"/>
      <c r="C9" s="93"/>
      <c r="D9" s="129"/>
      <c r="E9" s="93"/>
      <c r="F9" s="129"/>
      <c r="G9" s="93"/>
      <c r="H9" s="129"/>
      <c r="I9" s="93"/>
      <c r="J9" s="129"/>
      <c r="K9" s="93"/>
      <c r="L9" s="129"/>
      <c r="M9" s="93"/>
      <c r="N9" s="129"/>
      <c r="O9" s="93"/>
      <c r="P9" s="129"/>
      <c r="Q9" s="93"/>
      <c r="R9" s="129"/>
      <c r="S9" s="93"/>
      <c r="T9" s="129"/>
      <c r="U9" s="93"/>
      <c r="V9" s="129"/>
      <c r="W9" s="93">
        <f t="shared" si="0"/>
        <v>0</v>
      </c>
      <c r="X9" s="131"/>
    </row>
    <row r="10" spans="1:24" ht="22.8" x14ac:dyDescent="0.3">
      <c r="A10" s="98" t="s">
        <v>158</v>
      </c>
      <c r="B10" s="127"/>
      <c r="C10" s="93">
        <f>SUM(C7:C9)</f>
        <v>0</v>
      </c>
      <c r="D10" s="129"/>
      <c r="E10" s="93">
        <f>SUM(E7:E9)</f>
        <v>0</v>
      </c>
      <c r="F10" s="129"/>
      <c r="G10" s="93">
        <f>SUM(G7:G9)</f>
        <v>0</v>
      </c>
      <c r="H10" s="129"/>
      <c r="I10" s="93">
        <f>SUM(I7:I9)</f>
        <v>0</v>
      </c>
      <c r="J10" s="129"/>
      <c r="K10" s="93">
        <f>SUM(K7:K9)</f>
        <v>0</v>
      </c>
      <c r="L10" s="129"/>
      <c r="M10" s="93">
        <f>SUM(M7:M9)</f>
        <v>0</v>
      </c>
      <c r="N10" s="129"/>
      <c r="O10" s="93">
        <f>SUM(O7:O9)</f>
        <v>0</v>
      </c>
      <c r="P10" s="129"/>
      <c r="Q10" s="93">
        <f>SUM(Q7:Q9)</f>
        <v>0</v>
      </c>
      <c r="R10" s="129"/>
      <c r="S10" s="93">
        <f>SUM(S7:S9)</f>
        <v>0</v>
      </c>
      <c r="T10" s="129"/>
      <c r="U10" s="93">
        <f>SUM(U7:U9)</f>
        <v>0</v>
      </c>
      <c r="V10" s="129"/>
      <c r="W10" s="93">
        <f>SUM(W7:W9)</f>
        <v>0</v>
      </c>
      <c r="X10" s="131"/>
    </row>
    <row r="11" spans="1:24" ht="22.8" x14ac:dyDescent="0.3">
      <c r="A11" s="98" t="s">
        <v>159</v>
      </c>
      <c r="B11" s="127"/>
      <c r="C11" s="96"/>
      <c r="D11" s="129"/>
      <c r="E11" s="96"/>
      <c r="F11" s="129"/>
      <c r="G11" s="96"/>
      <c r="H11" s="129"/>
      <c r="I11" s="96"/>
      <c r="J11" s="129"/>
      <c r="K11" s="96"/>
      <c r="L11" s="129"/>
      <c r="M11" s="96"/>
      <c r="N11" s="129"/>
      <c r="O11" s="96"/>
      <c r="P11" s="129"/>
      <c r="Q11" s="96"/>
      <c r="R11" s="129"/>
      <c r="S11" s="96"/>
      <c r="T11" s="129"/>
      <c r="U11" s="96"/>
      <c r="V11" s="129"/>
      <c r="W11" s="96"/>
      <c r="X11" s="131"/>
    </row>
    <row r="12" spans="1:24" ht="21" x14ac:dyDescent="0.3">
      <c r="A12" s="99" t="s">
        <v>160</v>
      </c>
      <c r="B12" s="127"/>
      <c r="C12" s="96"/>
      <c r="D12" s="129"/>
      <c r="E12" s="96"/>
      <c r="F12" s="129"/>
      <c r="G12" s="96"/>
      <c r="H12" s="129"/>
      <c r="I12" s="96"/>
      <c r="J12" s="129"/>
      <c r="K12" s="96"/>
      <c r="L12" s="129"/>
      <c r="M12" s="96"/>
      <c r="N12" s="129"/>
      <c r="O12" s="96"/>
      <c r="P12" s="129"/>
      <c r="Q12" s="96"/>
      <c r="R12" s="129"/>
      <c r="S12" s="96"/>
      <c r="T12" s="129"/>
      <c r="U12" s="96"/>
      <c r="V12" s="129"/>
      <c r="W12" s="96">
        <f>SUM(C12:U12)</f>
        <v>0</v>
      </c>
      <c r="X12" s="131"/>
    </row>
    <row r="13" spans="1:24" ht="21" x14ac:dyDescent="0.3">
      <c r="A13" s="97" t="s">
        <v>98</v>
      </c>
      <c r="B13" s="127"/>
      <c r="C13" s="96"/>
      <c r="D13" s="129"/>
      <c r="E13" s="96"/>
      <c r="F13" s="129"/>
      <c r="G13" s="96"/>
      <c r="H13" s="129"/>
      <c r="I13" s="96"/>
      <c r="J13" s="129"/>
      <c r="K13" s="96"/>
      <c r="L13" s="129"/>
      <c r="M13" s="96"/>
      <c r="N13" s="129"/>
      <c r="O13" s="96"/>
      <c r="P13" s="129"/>
      <c r="Q13" s="96"/>
      <c r="R13" s="129"/>
      <c r="S13" s="96"/>
      <c r="T13" s="129"/>
      <c r="U13" s="96"/>
      <c r="V13" s="129"/>
      <c r="W13" s="96">
        <f t="shared" ref="W13:W14" si="1">SUM(C13:U13)</f>
        <v>0</v>
      </c>
      <c r="X13" s="131"/>
    </row>
    <row r="14" spans="1:24" ht="21" x14ac:dyDescent="0.3">
      <c r="A14" s="97" t="s">
        <v>99</v>
      </c>
      <c r="B14" s="127"/>
      <c r="C14" s="93"/>
      <c r="D14" s="129"/>
      <c r="E14" s="93"/>
      <c r="F14" s="129"/>
      <c r="G14" s="93"/>
      <c r="H14" s="129"/>
      <c r="I14" s="93"/>
      <c r="J14" s="129"/>
      <c r="K14" s="93"/>
      <c r="L14" s="129"/>
      <c r="M14" s="93"/>
      <c r="N14" s="129"/>
      <c r="O14" s="93"/>
      <c r="P14" s="129"/>
      <c r="Q14" s="93"/>
      <c r="R14" s="129"/>
      <c r="S14" s="93"/>
      <c r="T14" s="129"/>
      <c r="U14" s="93"/>
      <c r="V14" s="129"/>
      <c r="W14" s="93">
        <f t="shared" si="1"/>
        <v>0</v>
      </c>
      <c r="X14" s="131"/>
    </row>
    <row r="15" spans="1:24" ht="21" x14ac:dyDescent="0.3">
      <c r="A15" s="99" t="s">
        <v>161</v>
      </c>
      <c r="B15" s="127"/>
      <c r="C15" s="96">
        <f>SUM(C12:C14)</f>
        <v>0</v>
      </c>
      <c r="D15" s="129"/>
      <c r="E15" s="96">
        <f>SUM(E12:E14)</f>
        <v>0</v>
      </c>
      <c r="F15" s="129"/>
      <c r="G15" s="96">
        <f>SUM(G12:G14)</f>
        <v>0</v>
      </c>
      <c r="H15" s="129"/>
      <c r="I15" s="96">
        <f>SUM(I12:I14)</f>
        <v>0</v>
      </c>
      <c r="J15" s="129"/>
      <c r="K15" s="96">
        <f>SUM(K12:K14)</f>
        <v>0</v>
      </c>
      <c r="L15" s="129"/>
      <c r="M15" s="96">
        <f>SUM(M12:M14)</f>
        <v>0</v>
      </c>
      <c r="N15" s="129"/>
      <c r="O15" s="96">
        <f>SUM(O12:O14)</f>
        <v>0</v>
      </c>
      <c r="P15" s="129"/>
      <c r="Q15" s="96">
        <f>SUM(Q12:Q14)</f>
        <v>0</v>
      </c>
      <c r="R15" s="129"/>
      <c r="S15" s="96">
        <f>SUM(S12:S14)</f>
        <v>0</v>
      </c>
      <c r="T15" s="129"/>
      <c r="U15" s="96">
        <f>SUM(U12:U14)</f>
        <v>0</v>
      </c>
      <c r="V15" s="129"/>
      <c r="W15" s="96">
        <f>SUM(W12:W14)</f>
        <v>0</v>
      </c>
      <c r="X15" s="131"/>
    </row>
    <row r="16" spans="1:24" ht="21" x14ac:dyDescent="0.3">
      <c r="A16" s="99" t="s">
        <v>100</v>
      </c>
      <c r="B16" s="127"/>
      <c r="C16" s="93"/>
      <c r="D16" s="129"/>
      <c r="E16" s="93"/>
      <c r="F16" s="129"/>
      <c r="G16" s="93"/>
      <c r="H16" s="129"/>
      <c r="I16" s="93"/>
      <c r="J16" s="129"/>
      <c r="K16" s="93"/>
      <c r="L16" s="129"/>
      <c r="M16" s="93"/>
      <c r="N16" s="129"/>
      <c r="O16" s="93"/>
      <c r="P16" s="129"/>
      <c r="Q16" s="93"/>
      <c r="R16" s="129"/>
      <c r="S16" s="93"/>
      <c r="T16" s="129"/>
      <c r="U16" s="93"/>
      <c r="V16" s="129"/>
      <c r="W16" s="93">
        <f>SUM(C16:U16)</f>
        <v>0</v>
      </c>
      <c r="X16" s="131"/>
    </row>
    <row r="17" spans="1:24" ht="21" x14ac:dyDescent="0.3">
      <c r="A17" s="99" t="s">
        <v>162</v>
      </c>
      <c r="B17" s="127"/>
      <c r="C17" s="93">
        <f>SUM(C15:C16)</f>
        <v>0</v>
      </c>
      <c r="D17" s="129"/>
      <c r="E17" s="93">
        <f>SUM(E15:E16)</f>
        <v>0</v>
      </c>
      <c r="F17" s="129"/>
      <c r="G17" s="93">
        <f>SUM(G15:G16)</f>
        <v>0</v>
      </c>
      <c r="H17" s="129"/>
      <c r="I17" s="93">
        <f>SUM(I15:I16)</f>
        <v>0</v>
      </c>
      <c r="J17" s="129"/>
      <c r="K17" s="93">
        <f>SUM(K15:K16)</f>
        <v>0</v>
      </c>
      <c r="L17" s="129"/>
      <c r="M17" s="93">
        <f>SUM(M15:M16)</f>
        <v>0</v>
      </c>
      <c r="N17" s="129"/>
      <c r="O17" s="93">
        <f>SUM(O15:O16)</f>
        <v>0</v>
      </c>
      <c r="P17" s="129"/>
      <c r="Q17" s="93">
        <f>SUM(Q15:Q16)</f>
        <v>0</v>
      </c>
      <c r="R17" s="129"/>
      <c r="S17" s="93">
        <f>SUM(S15:S16)</f>
        <v>0</v>
      </c>
      <c r="T17" s="129"/>
      <c r="U17" s="93">
        <f>SUM(U15:U16)</f>
        <v>0</v>
      </c>
      <c r="V17" s="129"/>
      <c r="W17" s="93">
        <f>SUM(W15:W16)</f>
        <v>0</v>
      </c>
      <c r="X17" s="131"/>
    </row>
    <row r="18" spans="1:24" ht="21" x14ac:dyDescent="0.3">
      <c r="A18" s="99" t="s">
        <v>101</v>
      </c>
      <c r="B18" s="127"/>
      <c r="C18" s="96"/>
      <c r="D18" s="129"/>
      <c r="E18" s="96"/>
      <c r="F18" s="129"/>
      <c r="G18" s="96"/>
      <c r="H18" s="129"/>
      <c r="I18" s="96"/>
      <c r="J18" s="129"/>
      <c r="K18" s="96"/>
      <c r="L18" s="129"/>
      <c r="M18" s="96"/>
      <c r="N18" s="129"/>
      <c r="O18" s="96"/>
      <c r="P18" s="129"/>
      <c r="Q18" s="96"/>
      <c r="R18" s="129"/>
      <c r="S18" s="96"/>
      <c r="T18" s="129"/>
      <c r="U18" s="96"/>
      <c r="V18" s="129"/>
      <c r="W18" s="96">
        <f>SUM(C18:U18)</f>
        <v>0</v>
      </c>
      <c r="X18" s="131"/>
    </row>
    <row r="19" spans="1:24" ht="21" x14ac:dyDescent="0.3">
      <c r="A19" s="99" t="s">
        <v>102</v>
      </c>
      <c r="B19" s="127"/>
      <c r="C19" s="96"/>
      <c r="D19" s="129"/>
      <c r="E19" s="96"/>
      <c r="F19" s="129"/>
      <c r="G19" s="96"/>
      <c r="H19" s="129"/>
      <c r="I19" s="96"/>
      <c r="J19" s="129"/>
      <c r="K19" s="96"/>
      <c r="L19" s="129"/>
      <c r="M19" s="96"/>
      <c r="N19" s="129"/>
      <c r="O19" s="96"/>
      <c r="P19" s="129"/>
      <c r="Q19" s="96"/>
      <c r="R19" s="129"/>
      <c r="S19" s="96"/>
      <c r="T19" s="129"/>
      <c r="U19" s="96"/>
      <c r="V19" s="129"/>
      <c r="W19" s="96">
        <f t="shared" ref="W19:W26" si="2">SUM(C19:U19)</f>
        <v>0</v>
      </c>
      <c r="X19" s="131"/>
    </row>
    <row r="20" spans="1:24" ht="21" x14ac:dyDescent="0.3">
      <c r="A20" s="99" t="s">
        <v>55</v>
      </c>
      <c r="B20" s="127"/>
      <c r="C20" s="96"/>
      <c r="D20" s="129"/>
      <c r="E20" s="96"/>
      <c r="F20" s="129"/>
      <c r="G20" s="96"/>
      <c r="H20" s="129"/>
      <c r="I20" s="96"/>
      <c r="J20" s="129"/>
      <c r="K20" s="96"/>
      <c r="L20" s="129"/>
      <c r="M20" s="96"/>
      <c r="N20" s="129"/>
      <c r="O20" s="96"/>
      <c r="P20" s="129"/>
      <c r="Q20" s="96"/>
      <c r="R20" s="129"/>
      <c r="S20" s="96"/>
      <c r="T20" s="129"/>
      <c r="U20" s="96"/>
      <c r="V20" s="129"/>
      <c r="W20" s="96">
        <f t="shared" si="2"/>
        <v>0</v>
      </c>
      <c r="X20" s="131"/>
    </row>
    <row r="21" spans="1:24" ht="21" x14ac:dyDescent="0.3">
      <c r="A21" s="99" t="s">
        <v>103</v>
      </c>
      <c r="B21" s="127"/>
      <c r="C21" s="96"/>
      <c r="D21" s="129"/>
      <c r="E21" s="96"/>
      <c r="F21" s="129"/>
      <c r="G21" s="96"/>
      <c r="H21" s="129"/>
      <c r="I21" s="96"/>
      <c r="J21" s="129"/>
      <c r="K21" s="96"/>
      <c r="L21" s="129"/>
      <c r="M21" s="96"/>
      <c r="N21" s="129"/>
      <c r="O21" s="96"/>
      <c r="P21" s="129"/>
      <c r="Q21" s="96"/>
      <c r="R21" s="129"/>
      <c r="S21" s="96"/>
      <c r="T21" s="129"/>
      <c r="U21" s="96"/>
      <c r="V21" s="129"/>
      <c r="W21" s="96">
        <f t="shared" si="2"/>
        <v>0</v>
      </c>
      <c r="X21" s="131"/>
    </row>
    <row r="22" spans="1:24" ht="21" x14ac:dyDescent="0.3">
      <c r="A22" s="99" t="s">
        <v>104</v>
      </c>
      <c r="B22" s="127"/>
      <c r="C22" s="96"/>
      <c r="D22" s="129"/>
      <c r="E22" s="96"/>
      <c r="F22" s="129"/>
      <c r="G22" s="96"/>
      <c r="H22" s="129"/>
      <c r="I22" s="96"/>
      <c r="J22" s="129"/>
      <c r="K22" s="96"/>
      <c r="L22" s="129"/>
      <c r="M22" s="96"/>
      <c r="N22" s="129"/>
      <c r="O22" s="96"/>
      <c r="P22" s="129"/>
      <c r="Q22" s="96"/>
      <c r="R22" s="129"/>
      <c r="S22" s="96"/>
      <c r="T22" s="129"/>
      <c r="U22" s="96"/>
      <c r="V22" s="129"/>
      <c r="W22" s="96">
        <f t="shared" si="2"/>
        <v>0</v>
      </c>
      <c r="X22" s="131"/>
    </row>
    <row r="23" spans="1:24" ht="21" x14ac:dyDescent="0.3">
      <c r="A23" s="99" t="s">
        <v>105</v>
      </c>
      <c r="B23" s="127"/>
      <c r="C23" s="96"/>
      <c r="D23" s="129"/>
      <c r="E23" s="96"/>
      <c r="F23" s="129"/>
      <c r="G23" s="96"/>
      <c r="H23" s="129"/>
      <c r="I23" s="96"/>
      <c r="J23" s="129"/>
      <c r="K23" s="96"/>
      <c r="L23" s="129"/>
      <c r="M23" s="96"/>
      <c r="N23" s="129"/>
      <c r="O23" s="96"/>
      <c r="P23" s="129"/>
      <c r="Q23" s="96"/>
      <c r="R23" s="129"/>
      <c r="S23" s="96"/>
      <c r="T23" s="129"/>
      <c r="U23" s="96"/>
      <c r="V23" s="129"/>
      <c r="W23" s="96">
        <f t="shared" si="2"/>
        <v>0</v>
      </c>
      <c r="X23" s="131"/>
    </row>
    <row r="24" spans="1:24" ht="21" x14ac:dyDescent="0.3">
      <c r="A24" s="99" t="s">
        <v>106</v>
      </c>
      <c r="B24" s="127"/>
      <c r="C24" s="96"/>
      <c r="D24" s="129"/>
      <c r="E24" s="96"/>
      <c r="F24" s="129"/>
      <c r="G24" s="96"/>
      <c r="H24" s="129"/>
      <c r="I24" s="96"/>
      <c r="J24" s="129"/>
      <c r="K24" s="96"/>
      <c r="L24" s="129"/>
      <c r="M24" s="96"/>
      <c r="N24" s="129"/>
      <c r="O24" s="96"/>
      <c r="P24" s="129"/>
      <c r="Q24" s="96"/>
      <c r="R24" s="129"/>
      <c r="S24" s="96"/>
      <c r="T24" s="129"/>
      <c r="U24" s="96"/>
      <c r="V24" s="129"/>
      <c r="W24" s="96">
        <f t="shared" si="2"/>
        <v>0</v>
      </c>
      <c r="X24" s="131"/>
    </row>
    <row r="25" spans="1:24" ht="21" x14ac:dyDescent="0.3">
      <c r="A25" s="99" t="s">
        <v>107</v>
      </c>
      <c r="B25" s="127"/>
      <c r="C25" s="96"/>
      <c r="D25" s="129"/>
      <c r="E25" s="96"/>
      <c r="F25" s="129"/>
      <c r="G25" s="96"/>
      <c r="H25" s="129"/>
      <c r="I25" s="96"/>
      <c r="J25" s="129"/>
      <c r="K25" s="96"/>
      <c r="L25" s="129"/>
      <c r="M25" s="96"/>
      <c r="N25" s="129"/>
      <c r="O25" s="96"/>
      <c r="P25" s="129"/>
      <c r="Q25" s="96"/>
      <c r="R25" s="129"/>
      <c r="S25" s="96"/>
      <c r="T25" s="129"/>
      <c r="U25" s="96"/>
      <c r="V25" s="129"/>
      <c r="W25" s="96">
        <f t="shared" si="2"/>
        <v>0</v>
      </c>
      <c r="X25" s="131"/>
    </row>
    <row r="26" spans="1:24" ht="21" x14ac:dyDescent="0.3">
      <c r="A26" s="99" t="s">
        <v>108</v>
      </c>
      <c r="B26" s="127"/>
      <c r="C26" s="93"/>
      <c r="D26" s="129"/>
      <c r="E26" s="93"/>
      <c r="F26" s="129"/>
      <c r="G26" s="93"/>
      <c r="H26" s="129"/>
      <c r="I26" s="93"/>
      <c r="J26" s="129"/>
      <c r="K26" s="93"/>
      <c r="L26" s="129"/>
      <c r="M26" s="93"/>
      <c r="N26" s="129"/>
      <c r="O26" s="93"/>
      <c r="P26" s="129"/>
      <c r="Q26" s="93"/>
      <c r="R26" s="129"/>
      <c r="S26" s="93"/>
      <c r="T26" s="129"/>
      <c r="U26" s="93"/>
      <c r="V26" s="129"/>
      <c r="W26" s="93">
        <f t="shared" si="2"/>
        <v>0</v>
      </c>
      <c r="X26" s="131"/>
    </row>
    <row r="27" spans="1:24" ht="22.8" x14ac:dyDescent="0.3">
      <c r="A27" s="98" t="s">
        <v>163</v>
      </c>
      <c r="B27" s="127"/>
      <c r="C27" s="93">
        <f>SUM(C18:C26)</f>
        <v>0</v>
      </c>
      <c r="D27" s="129"/>
      <c r="E27" s="93">
        <f>SUM(E18:E26)</f>
        <v>0</v>
      </c>
      <c r="F27" s="129"/>
      <c r="G27" s="93">
        <f>SUM(G18:G26)</f>
        <v>0</v>
      </c>
      <c r="H27" s="129"/>
      <c r="I27" s="93">
        <f>SUM(I18:I26)</f>
        <v>0</v>
      </c>
      <c r="J27" s="129"/>
      <c r="K27" s="93">
        <f>SUM(K18:K26)</f>
        <v>0</v>
      </c>
      <c r="L27" s="129"/>
      <c r="M27" s="93">
        <f>SUM(M18:M26)</f>
        <v>0</v>
      </c>
      <c r="N27" s="129"/>
      <c r="O27" s="93">
        <f>SUM(O18:O26)</f>
        <v>0</v>
      </c>
      <c r="P27" s="129"/>
      <c r="Q27" s="93">
        <f>SUM(Q18:Q26)</f>
        <v>0</v>
      </c>
      <c r="R27" s="129"/>
      <c r="S27" s="93">
        <f>SUM(S18:S26)</f>
        <v>0</v>
      </c>
      <c r="T27" s="129"/>
      <c r="U27" s="93">
        <f>SUM(U18:U26)</f>
        <v>0</v>
      </c>
      <c r="V27" s="129"/>
      <c r="W27" s="93">
        <f>SUM(W18:W26)</f>
        <v>0</v>
      </c>
      <c r="X27" s="131"/>
    </row>
    <row r="28" spans="1:24" ht="22.8" x14ac:dyDescent="0.3">
      <c r="A28" s="98" t="s">
        <v>164</v>
      </c>
      <c r="B28" s="127"/>
      <c r="C28" s="96"/>
      <c r="D28" s="129"/>
      <c r="E28" s="96"/>
      <c r="F28" s="129"/>
      <c r="G28" s="96"/>
      <c r="H28" s="129"/>
      <c r="I28" s="96"/>
      <c r="J28" s="129"/>
      <c r="K28" s="96"/>
      <c r="L28" s="129"/>
      <c r="M28" s="96"/>
      <c r="N28" s="129"/>
      <c r="O28" s="96"/>
      <c r="P28" s="129"/>
      <c r="Q28" s="96"/>
      <c r="R28" s="129"/>
      <c r="S28" s="96"/>
      <c r="T28" s="129"/>
      <c r="U28" s="96"/>
      <c r="V28" s="129"/>
      <c r="W28" s="96"/>
      <c r="X28" s="131"/>
    </row>
    <row r="29" spans="1:24" ht="21" x14ac:dyDescent="0.3">
      <c r="A29" s="99" t="s">
        <v>165</v>
      </c>
      <c r="B29" s="127"/>
      <c r="C29" s="96"/>
      <c r="D29" s="129"/>
      <c r="E29" s="96"/>
      <c r="F29" s="129"/>
      <c r="G29" s="96"/>
      <c r="H29" s="129"/>
      <c r="I29" s="96"/>
      <c r="J29" s="129"/>
      <c r="K29" s="96"/>
      <c r="L29" s="129"/>
      <c r="M29" s="96"/>
      <c r="N29" s="129"/>
      <c r="O29" s="96"/>
      <c r="P29" s="129"/>
      <c r="Q29" s="96"/>
      <c r="R29" s="129"/>
      <c r="S29" s="96"/>
      <c r="T29" s="129"/>
      <c r="U29" s="96"/>
      <c r="V29" s="129"/>
      <c r="W29" s="96">
        <f t="shared" ref="W29:W39" si="3">SUM(C29:U29)</f>
        <v>0</v>
      </c>
      <c r="X29" s="131"/>
    </row>
    <row r="30" spans="1:24" ht="21" x14ac:dyDescent="0.3">
      <c r="A30" s="99" t="s">
        <v>100</v>
      </c>
      <c r="B30" s="127"/>
      <c r="C30" s="93"/>
      <c r="D30" s="129"/>
      <c r="E30" s="93"/>
      <c r="F30" s="129"/>
      <c r="G30" s="93"/>
      <c r="H30" s="129"/>
      <c r="I30" s="93"/>
      <c r="J30" s="129"/>
      <c r="K30" s="93"/>
      <c r="L30" s="129"/>
      <c r="M30" s="93"/>
      <c r="N30" s="129"/>
      <c r="O30" s="93"/>
      <c r="P30" s="129"/>
      <c r="Q30" s="93"/>
      <c r="R30" s="129"/>
      <c r="S30" s="93"/>
      <c r="T30" s="129"/>
      <c r="U30" s="93"/>
      <c r="V30" s="129"/>
      <c r="W30" s="93">
        <f t="shared" si="3"/>
        <v>0</v>
      </c>
      <c r="X30" s="131"/>
    </row>
    <row r="31" spans="1:24" ht="21" x14ac:dyDescent="0.3">
      <c r="A31" s="99" t="s">
        <v>166</v>
      </c>
      <c r="B31" s="127"/>
      <c r="C31" s="93">
        <f>SUM(C29:C30)</f>
        <v>0</v>
      </c>
      <c r="D31" s="129"/>
      <c r="E31" s="93">
        <f>SUM(E29:E30)</f>
        <v>0</v>
      </c>
      <c r="F31" s="129"/>
      <c r="G31" s="93">
        <f>SUM(G29:G30)</f>
        <v>0</v>
      </c>
      <c r="H31" s="129"/>
      <c r="I31" s="93">
        <f>SUM(I29:I30)</f>
        <v>0</v>
      </c>
      <c r="J31" s="129"/>
      <c r="K31" s="93">
        <f>SUM(K29:K30)</f>
        <v>0</v>
      </c>
      <c r="L31" s="129"/>
      <c r="M31" s="93">
        <f>SUM(M29:M30)</f>
        <v>0</v>
      </c>
      <c r="N31" s="129"/>
      <c r="O31" s="93">
        <f>SUM(O29:O30)</f>
        <v>0</v>
      </c>
      <c r="P31" s="129"/>
      <c r="Q31" s="93">
        <f>SUM(Q29:Q30)</f>
        <v>0</v>
      </c>
      <c r="R31" s="129"/>
      <c r="S31" s="93">
        <f>SUM(S29:S30)</f>
        <v>0</v>
      </c>
      <c r="T31" s="129"/>
      <c r="U31" s="93">
        <f>SUM(U29:U30)</f>
        <v>0</v>
      </c>
      <c r="V31" s="129"/>
      <c r="W31" s="93">
        <f>SUM(W29:W30)</f>
        <v>0</v>
      </c>
      <c r="X31" s="131"/>
    </row>
    <row r="32" spans="1:24" ht="21" x14ac:dyDescent="0.3">
      <c r="A32" s="99" t="s">
        <v>101</v>
      </c>
      <c r="B32" s="127"/>
      <c r="C32" s="96"/>
      <c r="D32" s="129"/>
      <c r="E32" s="96"/>
      <c r="F32" s="129"/>
      <c r="G32" s="96"/>
      <c r="H32" s="129"/>
      <c r="I32" s="96"/>
      <c r="J32" s="129"/>
      <c r="K32" s="96"/>
      <c r="L32" s="129"/>
      <c r="M32" s="96"/>
      <c r="N32" s="129"/>
      <c r="O32" s="96"/>
      <c r="P32" s="129"/>
      <c r="Q32" s="96"/>
      <c r="R32" s="129"/>
      <c r="S32" s="96"/>
      <c r="T32" s="129"/>
      <c r="U32" s="96"/>
      <c r="V32" s="129"/>
      <c r="W32" s="96">
        <f t="shared" si="3"/>
        <v>0</v>
      </c>
      <c r="X32" s="131"/>
    </row>
    <row r="33" spans="1:24" ht="21" x14ac:dyDescent="0.3">
      <c r="A33" s="99" t="s">
        <v>102</v>
      </c>
      <c r="B33" s="127"/>
      <c r="C33" s="96"/>
      <c r="D33" s="129"/>
      <c r="E33" s="96"/>
      <c r="F33" s="129"/>
      <c r="G33" s="96"/>
      <c r="H33" s="129"/>
      <c r="I33" s="96"/>
      <c r="J33" s="129"/>
      <c r="K33" s="96"/>
      <c r="L33" s="129"/>
      <c r="M33" s="96"/>
      <c r="N33" s="129"/>
      <c r="O33" s="96"/>
      <c r="P33" s="129"/>
      <c r="Q33" s="96"/>
      <c r="R33" s="129"/>
      <c r="S33" s="96"/>
      <c r="T33" s="129"/>
      <c r="U33" s="96"/>
      <c r="V33" s="129"/>
      <c r="W33" s="96">
        <f t="shared" si="3"/>
        <v>0</v>
      </c>
      <c r="X33" s="131"/>
    </row>
    <row r="34" spans="1:24" ht="21" x14ac:dyDescent="0.3">
      <c r="A34" s="99" t="s">
        <v>55</v>
      </c>
      <c r="B34" s="127"/>
      <c r="C34" s="96">
        <v>0</v>
      </c>
      <c r="D34" s="129"/>
      <c r="E34" s="96"/>
      <c r="F34" s="129"/>
      <c r="G34" s="96"/>
      <c r="H34" s="129"/>
      <c r="I34" s="96"/>
      <c r="J34" s="129"/>
      <c r="K34" s="96"/>
      <c r="L34" s="129"/>
      <c r="M34" s="96"/>
      <c r="N34" s="129"/>
      <c r="O34" s="96"/>
      <c r="P34" s="129"/>
      <c r="Q34" s="96"/>
      <c r="R34" s="129"/>
      <c r="S34" s="96"/>
      <c r="T34" s="129"/>
      <c r="U34" s="96"/>
      <c r="V34" s="129"/>
      <c r="W34" s="96">
        <f t="shared" si="3"/>
        <v>0</v>
      </c>
      <c r="X34" s="131"/>
    </row>
    <row r="35" spans="1:24" ht="21" x14ac:dyDescent="0.3">
      <c r="A35" s="99" t="s">
        <v>103</v>
      </c>
      <c r="B35" s="127"/>
      <c r="C35" s="96"/>
      <c r="D35" s="129"/>
      <c r="E35" s="96"/>
      <c r="F35" s="129"/>
      <c r="G35" s="96"/>
      <c r="H35" s="129"/>
      <c r="I35" s="96"/>
      <c r="J35" s="129"/>
      <c r="K35" s="96"/>
      <c r="L35" s="129"/>
      <c r="M35" s="96"/>
      <c r="N35" s="129"/>
      <c r="O35" s="96"/>
      <c r="P35" s="129"/>
      <c r="Q35" s="96"/>
      <c r="R35" s="129"/>
      <c r="S35" s="96"/>
      <c r="T35" s="129"/>
      <c r="U35" s="96"/>
      <c r="V35" s="129"/>
      <c r="W35" s="96">
        <f t="shared" si="3"/>
        <v>0</v>
      </c>
      <c r="X35" s="131"/>
    </row>
    <row r="36" spans="1:24" ht="21" x14ac:dyDescent="0.3">
      <c r="A36" s="99" t="s">
        <v>104</v>
      </c>
      <c r="B36" s="127"/>
      <c r="C36" s="96"/>
      <c r="D36" s="129"/>
      <c r="E36" s="96"/>
      <c r="F36" s="129"/>
      <c r="G36" s="96"/>
      <c r="H36" s="129"/>
      <c r="I36" s="96"/>
      <c r="J36" s="129"/>
      <c r="K36" s="96"/>
      <c r="L36" s="129"/>
      <c r="M36" s="96"/>
      <c r="N36" s="129"/>
      <c r="O36" s="96"/>
      <c r="P36" s="129"/>
      <c r="Q36" s="96"/>
      <c r="R36" s="129"/>
      <c r="S36" s="96"/>
      <c r="T36" s="129"/>
      <c r="U36" s="96"/>
      <c r="V36" s="129"/>
      <c r="W36" s="96">
        <f t="shared" si="3"/>
        <v>0</v>
      </c>
      <c r="X36" s="131"/>
    </row>
    <row r="37" spans="1:24" ht="21" x14ac:dyDescent="0.3">
      <c r="A37" s="99" t="s">
        <v>105</v>
      </c>
      <c r="B37" s="127"/>
      <c r="C37" s="96"/>
      <c r="D37" s="129"/>
      <c r="E37" s="96"/>
      <c r="F37" s="129"/>
      <c r="G37" s="96"/>
      <c r="H37" s="129"/>
      <c r="I37" s="96"/>
      <c r="J37" s="129"/>
      <c r="K37" s="96"/>
      <c r="L37" s="129"/>
      <c r="M37" s="96"/>
      <c r="N37" s="129"/>
      <c r="O37" s="96"/>
      <c r="P37" s="129"/>
      <c r="Q37" s="96"/>
      <c r="R37" s="129"/>
      <c r="S37" s="96"/>
      <c r="T37" s="129"/>
      <c r="U37" s="96"/>
      <c r="V37" s="129"/>
      <c r="W37" s="96">
        <f t="shared" si="3"/>
        <v>0</v>
      </c>
      <c r="X37" s="131"/>
    </row>
    <row r="38" spans="1:24" ht="21" x14ac:dyDescent="0.3">
      <c r="A38" s="99" t="s">
        <v>106</v>
      </c>
      <c r="B38" s="127"/>
      <c r="C38" s="96"/>
      <c r="D38" s="129"/>
      <c r="E38" s="96"/>
      <c r="F38" s="129"/>
      <c r="G38" s="96"/>
      <c r="H38" s="129"/>
      <c r="I38" s="96"/>
      <c r="J38" s="129"/>
      <c r="K38" s="96"/>
      <c r="L38" s="129"/>
      <c r="M38" s="96"/>
      <c r="N38" s="129"/>
      <c r="O38" s="96"/>
      <c r="P38" s="129"/>
      <c r="Q38" s="96"/>
      <c r="R38" s="129"/>
      <c r="S38" s="96"/>
      <c r="T38" s="129"/>
      <c r="U38" s="96"/>
      <c r="V38" s="129"/>
      <c r="W38" s="96">
        <f t="shared" si="3"/>
        <v>0</v>
      </c>
      <c r="X38" s="131"/>
    </row>
    <row r="39" spans="1:24" ht="21" x14ac:dyDescent="0.3">
      <c r="A39" s="99" t="s">
        <v>107</v>
      </c>
      <c r="B39" s="127"/>
      <c r="C39" s="96"/>
      <c r="D39" s="129"/>
      <c r="E39" s="96"/>
      <c r="F39" s="129"/>
      <c r="G39" s="96"/>
      <c r="H39" s="129"/>
      <c r="I39" s="96"/>
      <c r="J39" s="129"/>
      <c r="K39" s="96"/>
      <c r="L39" s="129"/>
      <c r="M39" s="96"/>
      <c r="N39" s="129"/>
      <c r="O39" s="96"/>
      <c r="P39" s="129"/>
      <c r="Q39" s="96"/>
      <c r="R39" s="129"/>
      <c r="S39" s="96"/>
      <c r="T39" s="129"/>
      <c r="U39" s="96"/>
      <c r="V39" s="129"/>
      <c r="W39" s="96">
        <f t="shared" si="3"/>
        <v>0</v>
      </c>
      <c r="X39" s="131"/>
    </row>
    <row r="40" spans="1:24" ht="21" x14ac:dyDescent="0.3">
      <c r="A40" s="99" t="s">
        <v>108</v>
      </c>
      <c r="B40" s="127"/>
      <c r="C40" s="93"/>
      <c r="D40" s="129"/>
      <c r="E40" s="93"/>
      <c r="F40" s="129"/>
      <c r="G40" s="93"/>
      <c r="H40" s="129"/>
      <c r="I40" s="93"/>
      <c r="J40" s="129"/>
      <c r="K40" s="93"/>
      <c r="L40" s="129"/>
      <c r="M40" s="93"/>
      <c r="N40" s="129"/>
      <c r="O40" s="93"/>
      <c r="P40" s="129"/>
      <c r="Q40" s="93"/>
      <c r="R40" s="129"/>
      <c r="S40" s="93"/>
      <c r="T40" s="129"/>
      <c r="U40" s="93"/>
      <c r="V40" s="129"/>
      <c r="W40" s="96">
        <f>SUM(C40:U40)</f>
        <v>0</v>
      </c>
      <c r="X40" s="131"/>
    </row>
    <row r="41" spans="1:24" ht="22.8" x14ac:dyDescent="0.3">
      <c r="A41" s="100" t="s">
        <v>156</v>
      </c>
      <c r="B41" s="128"/>
      <c r="C41" s="101">
        <f>SUM(C32:C40)</f>
        <v>0</v>
      </c>
      <c r="D41" s="130"/>
      <c r="E41" s="101">
        <f>SUM(E32:E40)</f>
        <v>0</v>
      </c>
      <c r="F41" s="130"/>
      <c r="G41" s="101">
        <f>SUM(G32:G40)</f>
        <v>0</v>
      </c>
      <c r="H41" s="130"/>
      <c r="I41" s="101">
        <f>SUM(I32:I40)</f>
        <v>0</v>
      </c>
      <c r="J41" s="130"/>
      <c r="K41" s="101">
        <f>SUM(K32:K40)</f>
        <v>0</v>
      </c>
      <c r="L41" s="130"/>
      <c r="M41" s="101">
        <f>SUM(M32:M40)</f>
        <v>0</v>
      </c>
      <c r="N41" s="130"/>
      <c r="O41" s="101">
        <f>SUM(O32:O40)</f>
        <v>0</v>
      </c>
      <c r="P41" s="130"/>
      <c r="Q41" s="101">
        <f>SUM(Q32:Q40)</f>
        <v>0</v>
      </c>
      <c r="R41" s="130"/>
      <c r="S41" s="101">
        <f>SUM(S32:S40)</f>
        <v>0</v>
      </c>
      <c r="T41" s="130"/>
      <c r="U41" s="101">
        <f>SUM(U32:U40)</f>
        <v>0</v>
      </c>
      <c r="V41" s="130"/>
      <c r="W41" s="101">
        <f>SUM(W32:W40)</f>
        <v>0</v>
      </c>
      <c r="X41" s="132"/>
    </row>
  </sheetData>
  <mergeCells count="17">
    <mergeCell ref="X5:X41"/>
    <mergeCell ref="L5:L41"/>
    <mergeCell ref="N5:N41"/>
    <mergeCell ref="P5:P41"/>
    <mergeCell ref="R5:R41"/>
    <mergeCell ref="T5:T41"/>
    <mergeCell ref="V5:V41"/>
    <mergeCell ref="A1:X1"/>
    <mergeCell ref="A2:X2"/>
    <mergeCell ref="A3:X3"/>
    <mergeCell ref="A4:X4"/>
    <mergeCell ref="A5:A6"/>
    <mergeCell ref="B5:B41"/>
    <mergeCell ref="D5:D41"/>
    <mergeCell ref="F5:F41"/>
    <mergeCell ref="H5:H41"/>
    <mergeCell ref="J5:J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BE6D0-063E-400E-9C32-37A9529E367B}">
  <dimension ref="A1:J61"/>
  <sheetViews>
    <sheetView rightToLeft="1" zoomScale="90" zoomScaleNormal="90" workbookViewId="0">
      <selection activeCell="B10" sqref="B10"/>
    </sheetView>
  </sheetViews>
  <sheetFormatPr defaultRowHeight="14.4" x14ac:dyDescent="0.3"/>
  <cols>
    <col min="2" max="2" width="48.6640625" bestFit="1" customWidth="1"/>
    <col min="9" max="9" width="5.88671875" customWidth="1"/>
    <col min="10" max="10" width="12.33203125" customWidth="1"/>
  </cols>
  <sheetData>
    <row r="1" spans="1:10" ht="25.2" x14ac:dyDescent="0.3">
      <c r="A1" s="56" t="s">
        <v>29</v>
      </c>
      <c r="B1" s="57"/>
      <c r="C1" s="57"/>
      <c r="D1" s="57"/>
      <c r="E1" s="57"/>
      <c r="F1" s="57"/>
      <c r="G1" s="57"/>
      <c r="H1" s="57"/>
      <c r="I1" s="57"/>
      <c r="J1" s="58"/>
    </row>
    <row r="2" spans="1:10" ht="25.2" x14ac:dyDescent="0.3">
      <c r="A2" s="59" t="s">
        <v>167</v>
      </c>
      <c r="B2" s="60"/>
      <c r="C2" s="60"/>
      <c r="D2" s="60"/>
      <c r="E2" s="60"/>
      <c r="F2" s="60"/>
      <c r="G2" s="60"/>
      <c r="H2" s="60"/>
      <c r="I2" s="60"/>
      <c r="J2" s="61"/>
    </row>
    <row r="3" spans="1:10" ht="25.2" x14ac:dyDescent="0.3">
      <c r="A3" s="59" t="s">
        <v>86</v>
      </c>
      <c r="B3" s="60"/>
      <c r="C3" s="60"/>
      <c r="D3" s="60"/>
      <c r="E3" s="60"/>
      <c r="F3" s="60"/>
      <c r="G3" s="60"/>
      <c r="H3" s="60"/>
      <c r="I3" s="60"/>
      <c r="J3" s="61"/>
    </row>
    <row r="4" spans="1:10" ht="22.8" x14ac:dyDescent="0.3">
      <c r="A4" s="133"/>
      <c r="B4" s="104"/>
      <c r="C4" s="104"/>
      <c r="D4" s="104"/>
      <c r="E4" s="104"/>
      <c r="F4" s="104"/>
      <c r="G4" s="104"/>
      <c r="H4" s="104"/>
      <c r="I4" s="104"/>
      <c r="J4" s="134"/>
    </row>
    <row r="5" spans="1:10" ht="22.8" x14ac:dyDescent="0.85">
      <c r="A5" s="133"/>
      <c r="B5" s="104"/>
      <c r="C5" s="104"/>
      <c r="D5" s="104"/>
      <c r="E5" s="104"/>
      <c r="F5" s="104"/>
      <c r="G5" s="104"/>
      <c r="H5" s="65" t="s">
        <v>1</v>
      </c>
      <c r="I5" s="65"/>
      <c r="J5" s="66" t="s">
        <v>1</v>
      </c>
    </row>
    <row r="6" spans="1:10" ht="22.8" x14ac:dyDescent="0.75">
      <c r="A6" s="118"/>
      <c r="B6" s="63"/>
      <c r="C6" s="135"/>
      <c r="D6" s="46" t="s">
        <v>2</v>
      </c>
      <c r="E6" s="135"/>
      <c r="F6" s="47" t="s">
        <v>87</v>
      </c>
      <c r="G6" s="137">
        <f>SUM(G17:G21)</f>
        <v>0</v>
      </c>
      <c r="H6" s="47" t="s">
        <v>88</v>
      </c>
      <c r="I6" s="23"/>
      <c r="J6" s="67" t="s">
        <v>89</v>
      </c>
    </row>
    <row r="7" spans="1:10" ht="22.8" x14ac:dyDescent="0.75">
      <c r="A7" s="118"/>
      <c r="B7" s="68" t="s">
        <v>34</v>
      </c>
      <c r="C7" s="135"/>
      <c r="D7" s="19"/>
      <c r="E7" s="135"/>
      <c r="F7" s="64" t="s">
        <v>3</v>
      </c>
      <c r="G7" s="136"/>
      <c r="H7" s="64" t="s">
        <v>3</v>
      </c>
      <c r="I7" s="137">
        <f>SUM(I17:I21)</f>
        <v>0</v>
      </c>
      <c r="J7" s="69" t="s">
        <v>3</v>
      </c>
    </row>
    <row r="8" spans="1:10" ht="22.8" x14ac:dyDescent="0.85">
      <c r="A8" s="118"/>
      <c r="B8" s="68" t="s">
        <v>35</v>
      </c>
      <c r="C8" s="135"/>
      <c r="D8" s="19"/>
      <c r="E8" s="135"/>
      <c r="F8" s="70"/>
      <c r="G8" s="136"/>
      <c r="H8" s="70"/>
      <c r="I8" s="145"/>
      <c r="J8" s="71"/>
    </row>
    <row r="9" spans="1:10" ht="22.8" x14ac:dyDescent="0.85">
      <c r="A9" s="118"/>
      <c r="B9" s="72" t="s">
        <v>36</v>
      </c>
      <c r="C9" s="135"/>
      <c r="D9" s="23">
        <v>16</v>
      </c>
      <c r="E9" s="135"/>
      <c r="F9" s="70" t="s">
        <v>90</v>
      </c>
      <c r="G9" s="136"/>
      <c r="H9" s="73" t="s">
        <v>90</v>
      </c>
      <c r="I9" s="145"/>
      <c r="J9" s="74" t="s">
        <v>90</v>
      </c>
    </row>
    <row r="10" spans="1:10" ht="22.8" x14ac:dyDescent="0.85">
      <c r="A10" s="118"/>
      <c r="B10" s="72" t="s">
        <v>37</v>
      </c>
      <c r="C10" s="135"/>
      <c r="D10" s="23">
        <v>17</v>
      </c>
      <c r="E10" s="135"/>
      <c r="F10" s="70" t="s">
        <v>90</v>
      </c>
      <c r="G10" s="136"/>
      <c r="H10" s="70">
        <f>'[1]17'!L29</f>
        <v>0</v>
      </c>
      <c r="I10" s="145"/>
      <c r="J10" s="76">
        <f>H10</f>
        <v>0</v>
      </c>
    </row>
    <row r="11" spans="1:10" ht="22.8" x14ac:dyDescent="0.85">
      <c r="A11" s="118"/>
      <c r="B11" s="72" t="s">
        <v>38</v>
      </c>
      <c r="C11" s="135"/>
      <c r="D11" s="23">
        <v>18</v>
      </c>
      <c r="E11" s="135"/>
      <c r="F11" s="70" t="s">
        <v>90</v>
      </c>
      <c r="G11" s="136"/>
      <c r="H11" s="75">
        <f>'[1]18'!P45</f>
        <v>0</v>
      </c>
      <c r="I11" s="145"/>
      <c r="J11" s="76">
        <f>H11</f>
        <v>0</v>
      </c>
    </row>
    <row r="12" spans="1:10" ht="22.8" x14ac:dyDescent="0.85">
      <c r="A12" s="118"/>
      <c r="B12" s="72" t="s">
        <v>39</v>
      </c>
      <c r="C12" s="135"/>
      <c r="D12" s="23">
        <v>19</v>
      </c>
      <c r="E12" s="135"/>
      <c r="F12" s="70" t="s">
        <v>90</v>
      </c>
      <c r="G12" s="136"/>
      <c r="H12" s="70">
        <f>'[1]19'!N12</f>
        <v>0</v>
      </c>
      <c r="I12" s="145"/>
      <c r="J12" s="76">
        <f>H12</f>
        <v>0</v>
      </c>
    </row>
    <row r="13" spans="1:10" ht="22.8" x14ac:dyDescent="0.85">
      <c r="A13" s="118"/>
      <c r="B13" s="72" t="s">
        <v>40</v>
      </c>
      <c r="C13" s="135"/>
      <c r="D13" s="23">
        <v>20</v>
      </c>
      <c r="E13" s="135"/>
      <c r="F13" s="70" t="s">
        <v>90</v>
      </c>
      <c r="G13" s="136"/>
      <c r="H13" s="70">
        <f>'[1]20-2'!M31</f>
        <v>0</v>
      </c>
      <c r="I13" s="145"/>
      <c r="J13" s="76">
        <f>H13</f>
        <v>0</v>
      </c>
    </row>
    <row r="14" spans="1:10" ht="22.8" x14ac:dyDescent="0.75">
      <c r="A14" s="118"/>
      <c r="B14" s="63" t="s">
        <v>41</v>
      </c>
      <c r="C14" s="135"/>
      <c r="D14" s="23">
        <v>21</v>
      </c>
      <c r="E14" s="135"/>
      <c r="F14" s="50" t="s">
        <v>90</v>
      </c>
      <c r="G14" s="136"/>
      <c r="H14" s="50">
        <f>'[1]21'!J39</f>
        <v>0</v>
      </c>
      <c r="I14" s="145"/>
      <c r="J14" s="76">
        <f>H14</f>
        <v>0</v>
      </c>
    </row>
    <row r="15" spans="1:10" ht="22.8" x14ac:dyDescent="0.75">
      <c r="A15" s="118"/>
      <c r="B15" s="68" t="s">
        <v>42</v>
      </c>
      <c r="C15" s="135"/>
      <c r="D15" s="19"/>
      <c r="E15" s="135"/>
      <c r="F15" s="48">
        <f>SUM(F9:F14)</f>
        <v>0</v>
      </c>
      <c r="G15" s="136"/>
      <c r="H15" s="48">
        <f>SUM(H9:H14)</f>
        <v>0</v>
      </c>
      <c r="I15" s="145"/>
      <c r="J15" s="77">
        <f>SUM(J9:J14)</f>
        <v>0</v>
      </c>
    </row>
    <row r="16" spans="1:10" ht="22.8" x14ac:dyDescent="0.75">
      <c r="A16" s="118"/>
      <c r="B16" s="78" t="s">
        <v>43</v>
      </c>
      <c r="C16" s="135"/>
      <c r="D16" s="19"/>
      <c r="E16" s="135"/>
      <c r="F16" s="50"/>
      <c r="G16" s="136"/>
      <c r="H16" s="75"/>
      <c r="I16" s="145"/>
      <c r="J16" s="76"/>
    </row>
    <row r="17" spans="1:10" ht="22.8" x14ac:dyDescent="0.3">
      <c r="A17" s="118"/>
      <c r="B17" s="72" t="s">
        <v>44</v>
      </c>
      <c r="C17" s="135"/>
      <c r="D17" s="23">
        <v>22</v>
      </c>
      <c r="E17" s="135"/>
      <c r="F17" s="50">
        <f>'[1]22.-23'!J21</f>
        <v>0</v>
      </c>
      <c r="G17" s="136"/>
      <c r="H17" s="50" t="s">
        <v>90</v>
      </c>
      <c r="I17" s="145"/>
      <c r="J17" s="76"/>
    </row>
    <row r="18" spans="1:10" ht="22.8" x14ac:dyDescent="0.3">
      <c r="A18" s="118"/>
      <c r="B18" s="72" t="s">
        <v>45</v>
      </c>
      <c r="C18" s="135"/>
      <c r="D18" s="79">
        <v>23</v>
      </c>
      <c r="E18" s="135"/>
      <c r="F18" s="50" t="s">
        <v>90</v>
      </c>
      <c r="G18" s="136"/>
      <c r="H18" s="50" t="s">
        <v>90</v>
      </c>
      <c r="I18" s="145"/>
      <c r="J18" s="76"/>
    </row>
    <row r="19" spans="1:10" ht="22.8" x14ac:dyDescent="0.3">
      <c r="A19" s="118"/>
      <c r="B19" s="72" t="s">
        <v>46</v>
      </c>
      <c r="C19" s="135"/>
      <c r="D19" s="23">
        <v>20</v>
      </c>
      <c r="E19" s="135"/>
      <c r="F19" s="50" t="s">
        <v>90</v>
      </c>
      <c r="G19" s="136"/>
      <c r="H19" s="50" t="s">
        <v>90</v>
      </c>
      <c r="I19" s="145"/>
      <c r="J19" s="76"/>
    </row>
    <row r="20" spans="1:10" ht="22.8" x14ac:dyDescent="0.3">
      <c r="A20" s="118"/>
      <c r="B20" s="72" t="s">
        <v>47</v>
      </c>
      <c r="C20" s="135"/>
      <c r="D20" s="23">
        <v>24</v>
      </c>
      <c r="E20" s="135"/>
      <c r="F20" s="50" t="s">
        <v>90</v>
      </c>
      <c r="G20" s="136"/>
      <c r="H20" s="50" t="s">
        <v>90</v>
      </c>
      <c r="I20" s="145"/>
      <c r="J20" s="76"/>
    </row>
    <row r="21" spans="1:10" ht="22.8" x14ac:dyDescent="0.3">
      <c r="A21" s="118"/>
      <c r="B21" s="72" t="s">
        <v>48</v>
      </c>
      <c r="C21" s="135"/>
      <c r="D21" s="23">
        <v>25</v>
      </c>
      <c r="E21" s="135"/>
      <c r="F21" s="49" t="s">
        <v>90</v>
      </c>
      <c r="G21" s="136"/>
      <c r="H21" s="49" t="s">
        <v>90</v>
      </c>
      <c r="I21" s="145"/>
      <c r="J21" s="80"/>
    </row>
    <row r="22" spans="1:10" ht="22.8" x14ac:dyDescent="0.3">
      <c r="A22" s="118"/>
      <c r="B22" s="68"/>
      <c r="C22" s="135"/>
      <c r="D22" s="23"/>
      <c r="E22" s="135"/>
      <c r="F22" s="50">
        <f>SUM(F17:F21)</f>
        <v>0</v>
      </c>
      <c r="G22" s="136"/>
      <c r="H22" s="50">
        <f>SUM(H17:H21)</f>
        <v>0</v>
      </c>
      <c r="I22" s="145"/>
      <c r="J22" s="81">
        <f>SUM(J17:J21)</f>
        <v>0</v>
      </c>
    </row>
    <row r="23" spans="1:10" ht="22.8" x14ac:dyDescent="0.3">
      <c r="A23" s="118"/>
      <c r="B23" s="72" t="s">
        <v>49</v>
      </c>
      <c r="C23" s="135"/>
      <c r="D23" s="23">
        <v>26</v>
      </c>
      <c r="E23" s="135"/>
      <c r="F23" s="51" t="s">
        <v>90</v>
      </c>
      <c r="G23" s="136"/>
      <c r="H23" s="51" t="s">
        <v>90</v>
      </c>
      <c r="I23" s="145"/>
      <c r="J23" s="82"/>
    </row>
    <row r="24" spans="1:10" ht="22.8" x14ac:dyDescent="0.85">
      <c r="A24" s="118"/>
      <c r="B24" s="83" t="s">
        <v>50</v>
      </c>
      <c r="C24" s="135"/>
      <c r="D24" s="19"/>
      <c r="E24" s="135"/>
      <c r="F24" s="51">
        <f>SUM(F22:F23)</f>
        <v>0</v>
      </c>
      <c r="G24" s="136"/>
      <c r="H24" s="51">
        <f>SUM(H22:H23)</f>
        <v>0</v>
      </c>
      <c r="I24" s="145"/>
      <c r="J24" s="82">
        <f>SUM(J22:J23)</f>
        <v>0</v>
      </c>
    </row>
    <row r="25" spans="1:10" ht="23.4" thickBot="1" x14ac:dyDescent="0.9">
      <c r="A25" s="118"/>
      <c r="B25" s="83" t="s">
        <v>51</v>
      </c>
      <c r="C25" s="135"/>
      <c r="D25" s="19"/>
      <c r="E25" s="135"/>
      <c r="F25" s="52">
        <f>F24+F15</f>
        <v>0</v>
      </c>
      <c r="G25" s="136"/>
      <c r="H25" s="52">
        <f>H24+H15</f>
        <v>0</v>
      </c>
      <c r="I25" s="145"/>
      <c r="J25" s="84">
        <f>J24+J15</f>
        <v>0</v>
      </c>
    </row>
    <row r="26" spans="1:10" ht="23.4" thickTop="1" x14ac:dyDescent="0.85">
      <c r="A26" s="118"/>
      <c r="B26" s="83" t="s">
        <v>52</v>
      </c>
      <c r="C26" s="135"/>
      <c r="D26" s="23"/>
      <c r="E26" s="135"/>
      <c r="F26" s="39"/>
      <c r="G26" s="136"/>
      <c r="H26" s="39"/>
      <c r="I26" s="145"/>
      <c r="J26" s="85"/>
    </row>
    <row r="27" spans="1:10" ht="22.8" x14ac:dyDescent="0.85">
      <c r="A27" s="118"/>
      <c r="B27" s="83" t="s">
        <v>53</v>
      </c>
      <c r="C27" s="135"/>
      <c r="D27" s="23"/>
      <c r="E27" s="135"/>
      <c r="F27" s="39"/>
      <c r="G27" s="136"/>
      <c r="H27" s="39"/>
      <c r="I27" s="145"/>
      <c r="J27" s="85"/>
    </row>
    <row r="28" spans="1:10" ht="22.8" x14ac:dyDescent="0.75">
      <c r="A28" s="118"/>
      <c r="B28" s="63" t="s">
        <v>54</v>
      </c>
      <c r="C28" s="135"/>
      <c r="D28" s="23">
        <v>27</v>
      </c>
      <c r="E28" s="135"/>
      <c r="F28" s="39" t="s">
        <v>90</v>
      </c>
      <c r="G28" s="136"/>
      <c r="H28" s="39" t="s">
        <v>90</v>
      </c>
      <c r="I28" s="145"/>
      <c r="J28" s="85"/>
    </row>
    <row r="29" spans="1:10" ht="22.8" x14ac:dyDescent="0.75">
      <c r="A29" s="118"/>
      <c r="B29" s="63" t="s">
        <v>55</v>
      </c>
      <c r="C29" s="135"/>
      <c r="D29" s="23">
        <v>28</v>
      </c>
      <c r="E29" s="135"/>
      <c r="F29" s="39" t="s">
        <v>90</v>
      </c>
      <c r="G29" s="136"/>
      <c r="H29" s="39" t="s">
        <v>90</v>
      </c>
      <c r="I29" s="145"/>
      <c r="J29" s="85"/>
    </row>
    <row r="30" spans="1:10" ht="22.8" x14ac:dyDescent="0.75">
      <c r="A30" s="118"/>
      <c r="B30" s="63" t="s">
        <v>56</v>
      </c>
      <c r="C30" s="135"/>
      <c r="D30" s="23">
        <v>29</v>
      </c>
      <c r="E30" s="135"/>
      <c r="F30" s="39" t="s">
        <v>90</v>
      </c>
      <c r="G30" s="136"/>
      <c r="H30" s="39" t="s">
        <v>90</v>
      </c>
      <c r="I30" s="145"/>
      <c r="J30" s="85"/>
    </row>
    <row r="31" spans="1:10" ht="22.8" x14ac:dyDescent="0.75">
      <c r="A31" s="118"/>
      <c r="B31" s="63" t="s">
        <v>57</v>
      </c>
      <c r="C31" s="135"/>
      <c r="D31" s="23"/>
      <c r="E31" s="135"/>
      <c r="F31" s="39" t="s">
        <v>90</v>
      </c>
      <c r="G31" s="136"/>
      <c r="H31" s="39" t="s">
        <v>90</v>
      </c>
      <c r="I31" s="145"/>
      <c r="J31" s="85"/>
    </row>
    <row r="32" spans="1:10" ht="22.8" x14ac:dyDescent="0.75">
      <c r="A32" s="118"/>
      <c r="B32" s="63" t="s">
        <v>58</v>
      </c>
      <c r="C32" s="135"/>
      <c r="D32" s="23">
        <v>30</v>
      </c>
      <c r="E32" s="135"/>
      <c r="F32" s="39" t="s">
        <v>90</v>
      </c>
      <c r="G32" s="136"/>
      <c r="H32" s="39" t="s">
        <v>90</v>
      </c>
      <c r="I32" s="145"/>
      <c r="J32" s="85"/>
    </row>
    <row r="33" spans="1:10" ht="22.8" x14ac:dyDescent="0.75">
      <c r="A33" s="118"/>
      <c r="B33" s="63" t="s">
        <v>59</v>
      </c>
      <c r="C33" s="135"/>
      <c r="D33" s="23">
        <v>31</v>
      </c>
      <c r="E33" s="135"/>
      <c r="F33" s="50" t="s">
        <v>90</v>
      </c>
      <c r="G33" s="136"/>
      <c r="H33" s="50" t="s">
        <v>90</v>
      </c>
      <c r="I33" s="145"/>
      <c r="J33" s="76"/>
    </row>
    <row r="34" spans="1:10" ht="22.8" x14ac:dyDescent="0.75">
      <c r="A34" s="118"/>
      <c r="B34" s="63" t="s">
        <v>60</v>
      </c>
      <c r="C34" s="135"/>
      <c r="D34" s="23"/>
      <c r="E34" s="135"/>
      <c r="F34" s="39" t="s">
        <v>90</v>
      </c>
      <c r="G34" s="136"/>
      <c r="H34" s="39" t="s">
        <v>90</v>
      </c>
      <c r="I34" s="145"/>
      <c r="J34" s="85"/>
    </row>
    <row r="35" spans="1:10" ht="22.8" x14ac:dyDescent="0.75">
      <c r="A35" s="118"/>
      <c r="B35" s="63" t="s">
        <v>61</v>
      </c>
      <c r="C35" s="135"/>
      <c r="D35" s="23">
        <v>32</v>
      </c>
      <c r="E35" s="135"/>
      <c r="F35" s="39" t="s">
        <v>90</v>
      </c>
      <c r="G35" s="136"/>
      <c r="H35" s="39" t="s">
        <v>90</v>
      </c>
      <c r="I35" s="145"/>
      <c r="J35" s="85"/>
    </row>
    <row r="36" spans="1:10" ht="22.8" x14ac:dyDescent="0.75">
      <c r="A36" s="118"/>
      <c r="B36" s="63" t="s">
        <v>62</v>
      </c>
      <c r="C36" s="135"/>
      <c r="D36" s="23"/>
      <c r="E36" s="135"/>
      <c r="F36" s="39" t="s">
        <v>90</v>
      </c>
      <c r="G36" s="136"/>
      <c r="H36" s="39" t="s">
        <v>90</v>
      </c>
      <c r="I36" s="145"/>
      <c r="J36" s="85"/>
    </row>
    <row r="37" spans="1:10" ht="22.8" x14ac:dyDescent="0.75">
      <c r="A37" s="118"/>
      <c r="B37" s="63" t="s">
        <v>63</v>
      </c>
      <c r="C37" s="135"/>
      <c r="D37" s="23">
        <v>33</v>
      </c>
      <c r="E37" s="135"/>
      <c r="F37" s="53" t="s">
        <v>90</v>
      </c>
      <c r="G37" s="136"/>
      <c r="H37" s="53" t="s">
        <v>90</v>
      </c>
      <c r="I37" s="145"/>
      <c r="J37" s="86"/>
    </row>
    <row r="38" spans="1:10" ht="22.8" x14ac:dyDescent="0.85">
      <c r="A38" s="118"/>
      <c r="B38" s="87" t="s">
        <v>64</v>
      </c>
      <c r="C38" s="135"/>
      <c r="D38" s="23"/>
      <c r="E38" s="135"/>
      <c r="F38" s="54">
        <f>SUM(F28:F37)</f>
        <v>0</v>
      </c>
      <c r="G38" s="136"/>
      <c r="H38" s="54">
        <f>SUM(H28:H37)</f>
        <v>0</v>
      </c>
      <c r="I38" s="145"/>
      <c r="J38" s="88">
        <f>SUM(J28:J37)</f>
        <v>0</v>
      </c>
    </row>
    <row r="39" spans="1:10" ht="22.8" x14ac:dyDescent="0.85">
      <c r="A39" s="118"/>
      <c r="B39" s="87" t="s">
        <v>65</v>
      </c>
      <c r="C39" s="135"/>
      <c r="D39" s="23"/>
      <c r="E39" s="135"/>
      <c r="F39" s="39"/>
      <c r="G39" s="136"/>
      <c r="H39" s="39"/>
      <c r="I39" s="145"/>
      <c r="J39" s="85"/>
    </row>
    <row r="40" spans="1:10" ht="22.8" x14ac:dyDescent="0.85">
      <c r="A40" s="118"/>
      <c r="B40" s="87" t="s">
        <v>66</v>
      </c>
      <c r="C40" s="135"/>
      <c r="D40" s="23"/>
      <c r="E40" s="135"/>
      <c r="F40" s="39"/>
      <c r="G40" s="136"/>
      <c r="H40" s="39"/>
      <c r="I40" s="145"/>
      <c r="J40" s="85"/>
    </row>
    <row r="41" spans="1:10" ht="22.8" x14ac:dyDescent="0.75">
      <c r="A41" s="118"/>
      <c r="B41" s="63" t="s">
        <v>67</v>
      </c>
      <c r="C41" s="135"/>
      <c r="D41" s="23">
        <v>34</v>
      </c>
      <c r="E41" s="135"/>
      <c r="F41" s="39" t="s">
        <v>90</v>
      </c>
      <c r="G41" s="136"/>
      <c r="H41" s="39" t="s">
        <v>90</v>
      </c>
      <c r="I41" s="145"/>
      <c r="J41" s="85"/>
    </row>
    <row r="42" spans="1:10" ht="21" customHeight="1" x14ac:dyDescent="0.75">
      <c r="A42" s="118"/>
      <c r="B42" s="89"/>
      <c r="C42" s="135"/>
      <c r="D42" s="64"/>
      <c r="E42" s="135"/>
      <c r="F42" s="64"/>
      <c r="G42" s="136"/>
      <c r="H42" s="64"/>
      <c r="I42" s="145"/>
      <c r="J42" s="69"/>
    </row>
    <row r="43" spans="1:10" ht="22.8" x14ac:dyDescent="0.75">
      <c r="A43" s="118"/>
      <c r="B43" s="63" t="s">
        <v>68</v>
      </c>
      <c r="C43" s="135"/>
      <c r="D43" s="23">
        <v>35</v>
      </c>
      <c r="E43" s="135"/>
      <c r="F43" s="39" t="s">
        <v>90</v>
      </c>
      <c r="G43" s="136"/>
      <c r="H43" s="39" t="s">
        <v>90</v>
      </c>
      <c r="I43" s="145"/>
      <c r="J43" s="85"/>
    </row>
    <row r="44" spans="1:10" ht="22.8" x14ac:dyDescent="0.75">
      <c r="A44" s="118"/>
      <c r="B44" s="63" t="s">
        <v>69</v>
      </c>
      <c r="C44" s="135"/>
      <c r="D44" s="23">
        <v>36</v>
      </c>
      <c r="E44" s="135"/>
      <c r="F44" s="53"/>
      <c r="G44" s="136"/>
      <c r="H44" s="53"/>
      <c r="I44" s="145"/>
      <c r="J44" s="86"/>
    </row>
    <row r="45" spans="1:10" ht="22.8" x14ac:dyDescent="0.85">
      <c r="A45" s="118"/>
      <c r="B45" s="83" t="s">
        <v>70</v>
      </c>
      <c r="C45" s="135"/>
      <c r="D45" s="19"/>
      <c r="E45" s="135"/>
      <c r="F45" s="54">
        <f>SUM(F41:F44)</f>
        <v>0</v>
      </c>
      <c r="G45" s="136"/>
      <c r="H45" s="54">
        <f>SUM(H41:H44)</f>
        <v>0</v>
      </c>
      <c r="I45" s="145"/>
      <c r="J45" s="88">
        <f>SUM(J41:J44)</f>
        <v>0</v>
      </c>
    </row>
    <row r="46" spans="1:10" ht="22.8" x14ac:dyDescent="0.85">
      <c r="A46" s="118"/>
      <c r="B46" s="87" t="s">
        <v>71</v>
      </c>
      <c r="C46" s="135"/>
      <c r="D46" s="19"/>
      <c r="E46" s="135"/>
      <c r="F46" s="39"/>
      <c r="G46" s="136"/>
      <c r="H46" s="39"/>
      <c r="I46" s="145"/>
      <c r="J46" s="85"/>
    </row>
    <row r="47" spans="1:10" ht="22.8" x14ac:dyDescent="0.75">
      <c r="A47" s="118"/>
      <c r="B47" s="63" t="s">
        <v>72</v>
      </c>
      <c r="C47" s="135"/>
      <c r="D47" s="23">
        <v>34</v>
      </c>
      <c r="E47" s="135"/>
      <c r="F47" s="39" t="s">
        <v>90</v>
      </c>
      <c r="G47" s="136"/>
      <c r="H47" s="39" t="s">
        <v>90</v>
      </c>
      <c r="I47" s="145"/>
      <c r="J47" s="85"/>
    </row>
    <row r="48" spans="1:10" ht="22.8" x14ac:dyDescent="0.75">
      <c r="A48" s="118"/>
      <c r="B48" s="63" t="s">
        <v>73</v>
      </c>
      <c r="C48" s="135"/>
      <c r="D48" s="23">
        <v>37</v>
      </c>
      <c r="E48" s="135"/>
      <c r="F48" s="39" t="s">
        <v>90</v>
      </c>
      <c r="G48" s="136"/>
      <c r="H48" s="39" t="s">
        <v>90</v>
      </c>
      <c r="I48" s="145"/>
      <c r="J48" s="85"/>
    </row>
    <row r="49" spans="1:10" ht="22.8" x14ac:dyDescent="0.75">
      <c r="A49" s="118"/>
      <c r="B49" s="63" t="s">
        <v>74</v>
      </c>
      <c r="C49" s="135"/>
      <c r="D49" s="23">
        <v>38</v>
      </c>
      <c r="E49" s="135"/>
      <c r="F49" s="39" t="s">
        <v>90</v>
      </c>
      <c r="G49" s="136"/>
      <c r="H49" s="39" t="s">
        <v>90</v>
      </c>
      <c r="I49" s="145"/>
      <c r="J49" s="85"/>
    </row>
    <row r="50" spans="1:10" ht="22.8" x14ac:dyDescent="0.75">
      <c r="A50" s="118"/>
      <c r="B50" s="63" t="s">
        <v>75</v>
      </c>
      <c r="C50" s="135"/>
      <c r="D50" s="23">
        <v>35</v>
      </c>
      <c r="E50" s="135"/>
      <c r="F50" s="39" t="s">
        <v>90</v>
      </c>
      <c r="G50" s="136"/>
      <c r="H50" s="39" t="s">
        <v>90</v>
      </c>
      <c r="I50" s="145"/>
      <c r="J50" s="85"/>
    </row>
    <row r="51" spans="1:10" ht="22.8" x14ac:dyDescent="0.75">
      <c r="A51" s="118"/>
      <c r="B51" s="63" t="s">
        <v>76</v>
      </c>
      <c r="C51" s="135"/>
      <c r="D51" s="23">
        <v>39</v>
      </c>
      <c r="E51" s="135"/>
      <c r="F51" s="39" t="s">
        <v>90</v>
      </c>
      <c r="G51" s="136"/>
      <c r="H51" s="39" t="s">
        <v>90</v>
      </c>
      <c r="I51" s="145"/>
      <c r="J51" s="85"/>
    </row>
    <row r="52" spans="1:10" ht="22.8" x14ac:dyDescent="0.75">
      <c r="A52" s="118"/>
      <c r="B52" s="63" t="s">
        <v>77</v>
      </c>
      <c r="C52" s="135"/>
      <c r="D52" s="23">
        <v>40</v>
      </c>
      <c r="E52" s="135"/>
      <c r="F52" s="53" t="s">
        <v>90</v>
      </c>
      <c r="G52" s="136"/>
      <c r="H52" s="53" t="s">
        <v>90</v>
      </c>
      <c r="I52" s="145"/>
      <c r="J52" s="90"/>
    </row>
    <row r="53" spans="1:10" ht="21" customHeight="1" x14ac:dyDescent="0.75">
      <c r="A53" s="118"/>
      <c r="B53" s="63"/>
      <c r="C53" s="135"/>
      <c r="D53" s="19"/>
      <c r="E53" s="135"/>
      <c r="F53" s="39">
        <f>SUM(F47:F52)</f>
        <v>0</v>
      </c>
      <c r="G53" s="136"/>
      <c r="H53" s="39">
        <f>SUM(H47:H52)</f>
        <v>0</v>
      </c>
      <c r="I53" s="145"/>
      <c r="J53" s="85">
        <f>SUM(J47:J52)</f>
        <v>0</v>
      </c>
    </row>
    <row r="54" spans="1:10" ht="22.8" x14ac:dyDescent="0.75">
      <c r="A54" s="118"/>
      <c r="B54" s="63" t="s">
        <v>78</v>
      </c>
      <c r="C54" s="135"/>
      <c r="D54" s="23">
        <v>26</v>
      </c>
      <c r="E54" s="135"/>
      <c r="F54" s="53" t="s">
        <v>90</v>
      </c>
      <c r="G54" s="136"/>
      <c r="H54" s="53" t="s">
        <v>90</v>
      </c>
      <c r="I54" s="145"/>
      <c r="J54" s="86"/>
    </row>
    <row r="55" spans="1:10" ht="22.8" x14ac:dyDescent="0.85">
      <c r="A55" s="118"/>
      <c r="B55" s="83" t="s">
        <v>79</v>
      </c>
      <c r="C55" s="135"/>
      <c r="D55" s="19"/>
      <c r="E55" s="135"/>
      <c r="F55" s="53">
        <f>SUM(F53:F54)</f>
        <v>0</v>
      </c>
      <c r="G55" s="136"/>
      <c r="H55" s="53">
        <f>SUM(H53:H54)</f>
        <v>0</v>
      </c>
      <c r="I55" s="145"/>
      <c r="J55" s="86">
        <f>SUM(J53:J54)</f>
        <v>0</v>
      </c>
    </row>
    <row r="56" spans="1:10" ht="22.8" x14ac:dyDescent="0.85">
      <c r="A56" s="118"/>
      <c r="B56" s="83" t="s">
        <v>80</v>
      </c>
      <c r="C56" s="135"/>
      <c r="D56" s="19"/>
      <c r="E56" s="135"/>
      <c r="F56" s="53">
        <f>F55+F45</f>
        <v>0</v>
      </c>
      <c r="G56" s="136"/>
      <c r="H56" s="53">
        <f>H55+H45</f>
        <v>0</v>
      </c>
      <c r="I56" s="145"/>
      <c r="J56" s="86">
        <f>J55+J45</f>
        <v>0</v>
      </c>
    </row>
    <row r="57" spans="1:10" ht="23.4" thickBot="1" x14ac:dyDescent="0.9">
      <c r="A57" s="91" t="s">
        <v>81</v>
      </c>
      <c r="B57" s="83" t="s">
        <v>82</v>
      </c>
      <c r="C57" s="135"/>
      <c r="D57" s="19"/>
      <c r="E57" s="135"/>
      <c r="F57" s="55">
        <f>F56+F45+F38</f>
        <v>0</v>
      </c>
      <c r="G57" s="136"/>
      <c r="H57" s="55">
        <f>H56+H45+H38</f>
        <v>0</v>
      </c>
      <c r="I57" s="145"/>
      <c r="J57" s="92">
        <f>J56+J45+J38</f>
        <v>0</v>
      </c>
    </row>
    <row r="58" spans="1:10" ht="23.4" customHeight="1" thickTop="1" x14ac:dyDescent="0.3">
      <c r="A58" s="138"/>
      <c r="B58" s="139"/>
      <c r="C58" s="139"/>
      <c r="D58" s="139"/>
      <c r="E58" s="139"/>
      <c r="F58" s="139"/>
      <c r="G58" s="139"/>
      <c r="H58" s="139"/>
      <c r="I58" s="139"/>
      <c r="J58" s="140"/>
    </row>
    <row r="59" spans="1:10" ht="22.8" customHeight="1" x14ac:dyDescent="0.3">
      <c r="A59" s="138"/>
      <c r="B59" s="139"/>
      <c r="C59" s="139"/>
      <c r="D59" s="139"/>
      <c r="E59" s="139"/>
      <c r="F59" s="139"/>
      <c r="G59" s="139"/>
      <c r="H59" s="139"/>
      <c r="I59" s="139"/>
      <c r="J59" s="140"/>
    </row>
    <row r="60" spans="1:10" ht="22.8" x14ac:dyDescent="0.85">
      <c r="A60" s="40" t="s">
        <v>85</v>
      </c>
      <c r="B60" s="41"/>
      <c r="C60" s="41"/>
      <c r="D60" s="41"/>
      <c r="E60" s="41"/>
      <c r="F60" s="41"/>
      <c r="G60" s="41"/>
      <c r="H60" s="41"/>
      <c r="I60" s="41"/>
      <c r="J60" s="42"/>
    </row>
    <row r="61" spans="1:10" ht="21" x14ac:dyDescent="0.75">
      <c r="A61" s="1"/>
      <c r="B61" s="44"/>
      <c r="C61" s="1"/>
      <c r="D61" s="1"/>
      <c r="E61" s="1"/>
      <c r="F61" s="45"/>
      <c r="G61" s="45"/>
      <c r="H61" s="45"/>
      <c r="I61" s="45"/>
      <c r="J61" s="45"/>
    </row>
  </sheetData>
  <mergeCells count="12">
    <mergeCell ref="A58:J59"/>
    <mergeCell ref="C6:C57"/>
    <mergeCell ref="E6:E57"/>
    <mergeCell ref="G7:G57"/>
    <mergeCell ref="I8:I57"/>
    <mergeCell ref="A1:J1"/>
    <mergeCell ref="A2:J2"/>
    <mergeCell ref="A3:J3"/>
    <mergeCell ref="A60:J60"/>
    <mergeCell ref="A4:G5"/>
    <mergeCell ref="H4:J4"/>
    <mergeCell ref="A6:A56"/>
  </mergeCells>
  <conditionalFormatting sqref="H9 H11 F28 F33 F14:F22 G6 H33 H28 H14:H22 I7 J9:J22 J28 J33">
    <cfRule type="cellIs" dxfId="1" priority="1"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50BA4-583F-47CF-9574-CCD56B9ABEDD}">
  <dimension ref="A1:H56"/>
  <sheetViews>
    <sheetView rightToLeft="1" zoomScale="115" zoomScaleNormal="115" workbookViewId="0">
      <selection activeCell="O24" sqref="O24"/>
    </sheetView>
  </sheetViews>
  <sheetFormatPr defaultRowHeight="14.4" x14ac:dyDescent="0.3"/>
  <cols>
    <col min="2" max="2" width="60.109375" bestFit="1" customWidth="1"/>
    <col min="4" max="4" width="7.33203125" bestFit="1" customWidth="1"/>
    <col min="6" max="6" width="8.6640625" bestFit="1" customWidth="1"/>
    <col min="8" max="8" width="14.21875" bestFit="1" customWidth="1"/>
  </cols>
  <sheetData>
    <row r="1" spans="1:8" ht="27" x14ac:dyDescent="0.3">
      <c r="A1" s="13" t="s">
        <v>29</v>
      </c>
      <c r="B1" s="14"/>
      <c r="C1" s="14"/>
      <c r="D1" s="14"/>
      <c r="E1" s="14"/>
      <c r="F1" s="14"/>
      <c r="G1" s="14"/>
      <c r="H1" s="15"/>
    </row>
    <row r="2" spans="1:8" ht="27" x14ac:dyDescent="0.3">
      <c r="A2" s="16" t="s">
        <v>109</v>
      </c>
      <c r="B2" s="17"/>
      <c r="C2" s="17"/>
      <c r="D2" s="17"/>
      <c r="E2" s="17"/>
      <c r="F2" s="17"/>
      <c r="G2" s="17"/>
      <c r="H2" s="18"/>
    </row>
    <row r="3" spans="1:8" ht="27" x14ac:dyDescent="0.3">
      <c r="A3" s="16" t="s">
        <v>86</v>
      </c>
      <c r="B3" s="17"/>
      <c r="C3" s="17"/>
      <c r="D3" s="17"/>
      <c r="E3" s="17"/>
      <c r="F3" s="17"/>
      <c r="G3" s="17"/>
      <c r="H3" s="18"/>
    </row>
    <row r="4" spans="1:8" ht="22.8" x14ac:dyDescent="0.3">
      <c r="A4" s="133"/>
      <c r="B4" s="104"/>
      <c r="C4" s="104"/>
      <c r="D4" s="104"/>
      <c r="E4" s="104"/>
      <c r="F4" s="104"/>
      <c r="G4" s="104"/>
      <c r="H4" s="62"/>
    </row>
    <row r="5" spans="1:8" ht="22.8" x14ac:dyDescent="0.3">
      <c r="A5" s="133"/>
      <c r="B5" s="104"/>
      <c r="C5" s="104"/>
      <c r="D5" s="104"/>
      <c r="E5" s="104"/>
      <c r="F5" s="104"/>
      <c r="G5" s="104"/>
      <c r="H5" s="22" t="s">
        <v>1</v>
      </c>
    </row>
    <row r="6" spans="1:8" ht="22.8" x14ac:dyDescent="0.3">
      <c r="A6" s="133"/>
      <c r="B6" s="141"/>
      <c r="C6" s="141"/>
      <c r="D6" s="47" t="s">
        <v>2</v>
      </c>
      <c r="E6" s="135"/>
      <c r="F6" s="4" t="str">
        <f>'[1]سر برگ صفحات'!A5</f>
        <v>سال 1398</v>
      </c>
      <c r="G6" s="127"/>
      <c r="H6" s="25" t="str">
        <f>'[1]سر برگ صفحات'!A4</f>
        <v>سال 1397</v>
      </c>
    </row>
    <row r="7" spans="1:8" ht="22.8" x14ac:dyDescent="0.3">
      <c r="A7" s="133"/>
      <c r="B7" s="141"/>
      <c r="C7" s="141"/>
      <c r="D7" s="23"/>
      <c r="E7" s="135"/>
      <c r="F7" s="20" t="s">
        <v>3</v>
      </c>
      <c r="G7" s="127"/>
      <c r="H7" s="21" t="s">
        <v>3</v>
      </c>
    </row>
    <row r="8" spans="1:8" ht="22.8" x14ac:dyDescent="0.3">
      <c r="A8" s="133"/>
      <c r="B8" s="105" t="s">
        <v>110</v>
      </c>
      <c r="C8" s="104"/>
      <c r="D8" s="26"/>
      <c r="E8" s="135"/>
      <c r="F8" s="94"/>
      <c r="G8" s="127"/>
      <c r="H8" s="106"/>
    </row>
    <row r="9" spans="1:8" ht="22.8" x14ac:dyDescent="0.3">
      <c r="A9" s="133"/>
      <c r="B9" s="107" t="s">
        <v>111</v>
      </c>
      <c r="C9" s="104"/>
      <c r="D9" s="26">
        <v>42</v>
      </c>
      <c r="E9" s="135"/>
      <c r="F9" s="94"/>
      <c r="G9" s="127"/>
      <c r="H9" s="108"/>
    </row>
    <row r="10" spans="1:8" ht="22.8" x14ac:dyDescent="0.3">
      <c r="A10" s="133"/>
      <c r="B10" s="107" t="s">
        <v>112</v>
      </c>
      <c r="C10" s="104"/>
      <c r="D10" s="26"/>
      <c r="E10" s="135"/>
      <c r="F10" s="4"/>
      <c r="G10" s="127"/>
      <c r="H10" s="109"/>
    </row>
    <row r="11" spans="1:8" ht="22.8" x14ac:dyDescent="0.3">
      <c r="A11" s="133"/>
      <c r="B11" s="107" t="s">
        <v>113</v>
      </c>
      <c r="C11" s="104"/>
      <c r="D11" s="26"/>
      <c r="E11" s="135"/>
      <c r="F11" s="102">
        <f>SUM(F9:F10)</f>
        <v>0</v>
      </c>
      <c r="G11" s="127"/>
      <c r="H11" s="110">
        <f>SUM(H9:H10)</f>
        <v>0</v>
      </c>
    </row>
    <row r="12" spans="1:8" ht="22.8" x14ac:dyDescent="0.3">
      <c r="A12" s="133"/>
      <c r="B12" s="105" t="s">
        <v>114</v>
      </c>
      <c r="C12" s="104"/>
      <c r="D12" s="26"/>
      <c r="E12" s="135"/>
      <c r="F12" s="94"/>
      <c r="G12" s="127"/>
      <c r="H12" s="106"/>
    </row>
    <row r="13" spans="1:8" ht="22.8" x14ac:dyDescent="0.3">
      <c r="A13" s="133"/>
      <c r="B13" s="107" t="s">
        <v>115</v>
      </c>
      <c r="C13" s="104"/>
      <c r="D13" s="26"/>
      <c r="E13" s="135"/>
      <c r="F13" s="94"/>
      <c r="G13" s="127"/>
      <c r="H13" s="106"/>
    </row>
    <row r="14" spans="1:8" ht="22.8" x14ac:dyDescent="0.3">
      <c r="A14" s="133"/>
      <c r="B14" s="107" t="s">
        <v>116</v>
      </c>
      <c r="C14" s="104"/>
      <c r="D14" s="26"/>
      <c r="E14" s="135"/>
      <c r="F14" s="94"/>
      <c r="G14" s="127"/>
      <c r="H14" s="106"/>
    </row>
    <row r="15" spans="1:8" ht="22.8" x14ac:dyDescent="0.3">
      <c r="A15" s="133"/>
      <c r="B15" s="107" t="s">
        <v>117</v>
      </c>
      <c r="C15" s="104"/>
      <c r="D15" s="26"/>
      <c r="E15" s="135"/>
      <c r="F15" s="94"/>
      <c r="G15" s="127"/>
      <c r="H15" s="106"/>
    </row>
    <row r="16" spans="1:8" ht="22.8" x14ac:dyDescent="0.3">
      <c r="A16" s="133"/>
      <c r="B16" s="107" t="s">
        <v>118</v>
      </c>
      <c r="C16" s="104"/>
      <c r="D16" s="26"/>
      <c r="E16" s="135"/>
      <c r="F16" s="94"/>
      <c r="G16" s="127"/>
      <c r="H16" s="106"/>
    </row>
    <row r="17" spans="1:8" ht="22.8" x14ac:dyDescent="0.3">
      <c r="A17" s="133"/>
      <c r="B17" s="107" t="s">
        <v>119</v>
      </c>
      <c r="C17" s="104"/>
      <c r="D17" s="26"/>
      <c r="E17" s="135"/>
      <c r="F17" s="94"/>
      <c r="G17" s="127"/>
      <c r="H17" s="106"/>
    </row>
    <row r="18" spans="1:8" ht="22.8" x14ac:dyDescent="0.3">
      <c r="A18" s="133"/>
      <c r="B18" s="107" t="s">
        <v>120</v>
      </c>
      <c r="C18" s="104"/>
      <c r="D18" s="26"/>
      <c r="E18" s="135"/>
      <c r="F18" s="94"/>
      <c r="G18" s="127"/>
      <c r="H18" s="106"/>
    </row>
    <row r="19" spans="1:8" ht="22.8" x14ac:dyDescent="0.3">
      <c r="A19" s="133"/>
      <c r="B19" s="107" t="s">
        <v>121</v>
      </c>
      <c r="C19" s="104"/>
      <c r="D19" s="26"/>
      <c r="E19" s="135"/>
      <c r="F19" s="94"/>
      <c r="G19" s="127"/>
      <c r="H19" s="106"/>
    </row>
    <row r="20" spans="1:8" ht="22.8" x14ac:dyDescent="0.3">
      <c r="A20" s="133"/>
      <c r="B20" s="107" t="s">
        <v>122</v>
      </c>
      <c r="C20" s="104"/>
      <c r="D20" s="26"/>
      <c r="E20" s="135"/>
      <c r="F20" s="20"/>
      <c r="G20" s="127"/>
      <c r="H20" s="106"/>
    </row>
    <row r="21" spans="1:8" ht="22.8" x14ac:dyDescent="0.3">
      <c r="A21" s="133"/>
      <c r="B21" s="107" t="s">
        <v>123</v>
      </c>
      <c r="C21" s="104"/>
      <c r="D21" s="26"/>
      <c r="E21" s="135"/>
      <c r="F21" s="94"/>
      <c r="G21" s="127"/>
      <c r="H21" s="106"/>
    </row>
    <row r="22" spans="1:8" ht="22.8" x14ac:dyDescent="0.3">
      <c r="A22" s="133"/>
      <c r="B22" s="107" t="s">
        <v>124</v>
      </c>
      <c r="C22" s="104"/>
      <c r="D22" s="28"/>
      <c r="E22" s="135"/>
      <c r="F22" s="94"/>
      <c r="G22" s="127"/>
      <c r="H22" s="106"/>
    </row>
    <row r="23" spans="1:8" ht="22.8" x14ac:dyDescent="0.3">
      <c r="A23" s="133"/>
      <c r="B23" s="107" t="s">
        <v>125</v>
      </c>
      <c r="C23" s="104"/>
      <c r="D23" s="26"/>
      <c r="E23" s="135"/>
      <c r="F23" s="94"/>
      <c r="G23" s="127"/>
      <c r="H23" s="106"/>
    </row>
    <row r="24" spans="1:8" ht="22.8" x14ac:dyDescent="0.3">
      <c r="A24" s="133"/>
      <c r="B24" s="107" t="s">
        <v>126</v>
      </c>
      <c r="C24" s="104"/>
      <c r="D24" s="28"/>
      <c r="E24" s="135"/>
      <c r="F24" s="94"/>
      <c r="G24" s="127"/>
      <c r="H24" s="106"/>
    </row>
    <row r="25" spans="1:8" ht="22.8" x14ac:dyDescent="0.3">
      <c r="A25" s="133"/>
      <c r="B25" s="107" t="s">
        <v>127</v>
      </c>
      <c r="C25" s="104"/>
      <c r="D25" s="28"/>
      <c r="E25" s="135"/>
      <c r="F25" s="94"/>
      <c r="G25" s="127"/>
      <c r="H25" s="106"/>
    </row>
    <row r="26" spans="1:8" ht="22.8" x14ac:dyDescent="0.3">
      <c r="A26" s="133"/>
      <c r="B26" s="107" t="s">
        <v>128</v>
      </c>
      <c r="C26" s="104"/>
      <c r="D26" s="26"/>
      <c r="E26" s="135"/>
      <c r="F26" s="94"/>
      <c r="G26" s="127"/>
      <c r="H26" s="106"/>
    </row>
    <row r="27" spans="1:8" ht="22.8" x14ac:dyDescent="0.3">
      <c r="A27" s="133"/>
      <c r="B27" s="107" t="s">
        <v>129</v>
      </c>
      <c r="C27" s="104"/>
      <c r="D27" s="26"/>
      <c r="E27" s="135"/>
      <c r="F27" s="111"/>
      <c r="G27" s="127"/>
      <c r="H27" s="106"/>
    </row>
    <row r="28" spans="1:8" ht="22.8" x14ac:dyDescent="0.3">
      <c r="A28" s="133"/>
      <c r="B28" s="107" t="s">
        <v>130</v>
      </c>
      <c r="C28" s="104"/>
      <c r="D28" s="28"/>
      <c r="E28" s="135"/>
      <c r="F28" s="94"/>
      <c r="G28" s="127"/>
      <c r="H28" s="106"/>
    </row>
    <row r="29" spans="1:8" ht="22.8" x14ac:dyDescent="0.3">
      <c r="A29" s="133"/>
      <c r="B29" s="107" t="s">
        <v>131</v>
      </c>
      <c r="C29" s="104"/>
      <c r="D29" s="26"/>
      <c r="E29" s="135"/>
      <c r="F29" s="102">
        <f>SUM(F13:F28)</f>
        <v>0</v>
      </c>
      <c r="G29" s="127"/>
      <c r="H29" s="110">
        <f>SUM(H13:H28)</f>
        <v>0</v>
      </c>
    </row>
    <row r="30" spans="1:8" ht="22.8" x14ac:dyDescent="0.3">
      <c r="A30" s="133"/>
      <c r="B30" s="107" t="s">
        <v>132</v>
      </c>
      <c r="C30" s="104"/>
      <c r="D30" s="26"/>
      <c r="E30" s="135"/>
      <c r="F30" s="94">
        <f>F29+F11</f>
        <v>0</v>
      </c>
      <c r="G30" s="127"/>
      <c r="H30" s="106">
        <f>H29+H11</f>
        <v>0</v>
      </c>
    </row>
    <row r="31" spans="1:8" ht="22.8" x14ac:dyDescent="0.3">
      <c r="A31" s="133"/>
      <c r="B31" s="107"/>
      <c r="C31" s="104"/>
      <c r="D31" s="26"/>
      <c r="E31" s="135"/>
      <c r="F31" s="94"/>
      <c r="G31" s="127"/>
      <c r="H31" s="106"/>
    </row>
    <row r="32" spans="1:8" ht="22.8" x14ac:dyDescent="0.3">
      <c r="A32" s="133"/>
      <c r="B32" s="105" t="s">
        <v>133</v>
      </c>
      <c r="C32" s="104"/>
      <c r="D32" s="26"/>
      <c r="E32" s="135"/>
      <c r="F32" s="94"/>
      <c r="G32" s="127"/>
      <c r="H32" s="106"/>
    </row>
    <row r="33" spans="1:8" ht="22.8" x14ac:dyDescent="0.3">
      <c r="A33" s="133"/>
      <c r="B33" s="107" t="s">
        <v>134</v>
      </c>
      <c r="C33" s="104"/>
      <c r="D33" s="26"/>
      <c r="E33" s="135"/>
      <c r="F33" s="94"/>
      <c r="G33" s="127"/>
      <c r="H33" s="106"/>
    </row>
    <row r="34" spans="1:8" ht="22.8" x14ac:dyDescent="0.3">
      <c r="A34" s="133"/>
      <c r="B34" s="107" t="s">
        <v>135</v>
      </c>
      <c r="C34" s="104"/>
      <c r="D34" s="26"/>
      <c r="E34" s="135"/>
      <c r="F34" s="94"/>
      <c r="G34" s="127"/>
      <c r="H34" s="106"/>
    </row>
    <row r="35" spans="1:8" ht="22.8" x14ac:dyDescent="0.3">
      <c r="A35" s="133"/>
      <c r="B35" s="107" t="s">
        <v>136</v>
      </c>
      <c r="C35" s="104"/>
      <c r="D35" s="26"/>
      <c r="E35" s="135"/>
      <c r="F35" s="94"/>
      <c r="G35" s="127"/>
      <c r="H35" s="106"/>
    </row>
    <row r="36" spans="1:8" ht="22.8" x14ac:dyDescent="0.3">
      <c r="A36" s="133"/>
      <c r="B36" s="107" t="s">
        <v>137</v>
      </c>
      <c r="C36" s="104"/>
      <c r="D36" s="26"/>
      <c r="E36" s="135"/>
      <c r="F36" s="94"/>
      <c r="G36" s="127"/>
      <c r="H36" s="106"/>
    </row>
    <row r="37" spans="1:8" ht="22.8" x14ac:dyDescent="0.3">
      <c r="A37" s="133"/>
      <c r="B37" s="107" t="s">
        <v>138</v>
      </c>
      <c r="C37" s="104"/>
      <c r="D37" s="26"/>
      <c r="E37" s="135"/>
      <c r="F37" s="94"/>
      <c r="G37" s="127"/>
      <c r="H37" s="106"/>
    </row>
    <row r="38" spans="1:8" ht="22.8" x14ac:dyDescent="0.3">
      <c r="A38" s="133"/>
      <c r="B38" s="107" t="s">
        <v>139</v>
      </c>
      <c r="C38" s="104"/>
      <c r="D38" s="26"/>
      <c r="E38" s="135"/>
      <c r="F38" s="94"/>
      <c r="G38" s="127"/>
      <c r="H38" s="106"/>
    </row>
    <row r="39" spans="1:8" ht="22.8" x14ac:dyDescent="0.3">
      <c r="A39" s="133"/>
      <c r="B39" s="107" t="s">
        <v>140</v>
      </c>
      <c r="C39" s="104"/>
      <c r="D39" s="26"/>
      <c r="E39" s="135"/>
      <c r="F39" s="94"/>
      <c r="G39" s="127"/>
      <c r="H39" s="106"/>
    </row>
    <row r="40" spans="1:8" ht="22.8" x14ac:dyDescent="0.3">
      <c r="A40" s="133"/>
      <c r="B40" s="107" t="s">
        <v>141</v>
      </c>
      <c r="C40" s="104"/>
      <c r="D40" s="26"/>
      <c r="E40" s="135"/>
      <c r="F40" s="94"/>
      <c r="G40" s="127"/>
      <c r="H40" s="106"/>
    </row>
    <row r="41" spans="1:8" ht="22.8" x14ac:dyDescent="0.3">
      <c r="A41" s="133"/>
      <c r="B41" s="107" t="s">
        <v>142</v>
      </c>
      <c r="C41" s="104"/>
      <c r="D41" s="26"/>
      <c r="E41" s="135"/>
      <c r="F41" s="94"/>
      <c r="G41" s="127"/>
      <c r="H41" s="106"/>
    </row>
    <row r="42" spans="1:8" ht="22.8" x14ac:dyDescent="0.3">
      <c r="A42" s="133"/>
      <c r="B42" s="107" t="s">
        <v>143</v>
      </c>
      <c r="C42" s="104"/>
      <c r="D42" s="26"/>
      <c r="E42" s="135"/>
      <c r="F42" s="94"/>
      <c r="G42" s="127"/>
      <c r="H42" s="106"/>
    </row>
    <row r="43" spans="1:8" ht="22.8" x14ac:dyDescent="0.3">
      <c r="A43" s="133"/>
      <c r="B43" s="107" t="s">
        <v>144</v>
      </c>
      <c r="C43" s="104"/>
      <c r="D43" s="26"/>
      <c r="E43" s="135"/>
      <c r="F43" s="94"/>
      <c r="G43" s="127"/>
      <c r="H43" s="106"/>
    </row>
    <row r="44" spans="1:8" ht="22.8" x14ac:dyDescent="0.3">
      <c r="A44" s="133"/>
      <c r="B44" s="107" t="s">
        <v>145</v>
      </c>
      <c r="C44" s="104"/>
      <c r="D44" s="26"/>
      <c r="E44" s="135"/>
      <c r="F44" s="94"/>
      <c r="G44" s="127"/>
      <c r="H44" s="106"/>
    </row>
    <row r="45" spans="1:8" ht="22.8" x14ac:dyDescent="0.3">
      <c r="A45" s="133"/>
      <c r="B45" s="107" t="s">
        <v>146</v>
      </c>
      <c r="C45" s="104"/>
      <c r="D45" s="26"/>
      <c r="E45" s="135"/>
      <c r="F45" s="94"/>
      <c r="G45" s="127"/>
      <c r="H45" s="106"/>
    </row>
    <row r="46" spans="1:8" ht="22.8" x14ac:dyDescent="0.3">
      <c r="A46" s="133"/>
      <c r="B46" s="107" t="s">
        <v>147</v>
      </c>
      <c r="C46" s="104"/>
      <c r="D46" s="26"/>
      <c r="E46" s="135"/>
      <c r="F46" s="94"/>
      <c r="G46" s="127"/>
      <c r="H46" s="106"/>
    </row>
    <row r="47" spans="1:8" ht="22.8" x14ac:dyDescent="0.3">
      <c r="A47" s="133"/>
      <c r="B47" s="107" t="s">
        <v>148</v>
      </c>
      <c r="C47" s="104"/>
      <c r="D47" s="26"/>
      <c r="E47" s="135"/>
      <c r="F47" s="94"/>
      <c r="G47" s="127"/>
      <c r="H47" s="106"/>
    </row>
    <row r="48" spans="1:8" ht="22.8" x14ac:dyDescent="0.3">
      <c r="A48" s="133"/>
      <c r="B48" s="107" t="s">
        <v>149</v>
      </c>
      <c r="C48" s="104"/>
      <c r="D48" s="26"/>
      <c r="E48" s="135"/>
      <c r="F48" s="94"/>
      <c r="G48" s="127"/>
      <c r="H48" s="106"/>
    </row>
    <row r="49" spans="1:8" ht="22.8" x14ac:dyDescent="0.3">
      <c r="A49" s="133"/>
      <c r="B49" s="107" t="s">
        <v>150</v>
      </c>
      <c r="C49" s="104"/>
      <c r="D49" s="26"/>
      <c r="E49" s="135"/>
      <c r="F49" s="102">
        <f>SUM(F33:F48)</f>
        <v>0</v>
      </c>
      <c r="G49" s="127"/>
      <c r="H49" s="110">
        <f>SUM(H33:H48)</f>
        <v>0</v>
      </c>
    </row>
    <row r="50" spans="1:8" ht="22.8" x14ac:dyDescent="0.3">
      <c r="A50" s="133"/>
      <c r="B50" s="107" t="s">
        <v>151</v>
      </c>
      <c r="C50" s="104"/>
      <c r="D50" s="26"/>
      <c r="E50" s="135"/>
      <c r="F50" s="94">
        <f>F49+F30</f>
        <v>0</v>
      </c>
      <c r="G50" s="127"/>
      <c r="H50" s="106">
        <f>H49+H30</f>
        <v>0</v>
      </c>
    </row>
    <row r="51" spans="1:8" ht="22.8" x14ac:dyDescent="0.3">
      <c r="A51" s="133"/>
      <c r="B51" s="107" t="s">
        <v>152</v>
      </c>
      <c r="C51" s="104"/>
      <c r="D51" s="26"/>
      <c r="E51" s="135"/>
      <c r="F51" s="94"/>
      <c r="G51" s="127"/>
      <c r="H51" s="106"/>
    </row>
    <row r="52" spans="1:8" ht="22.8" x14ac:dyDescent="0.3">
      <c r="A52" s="133"/>
      <c r="B52" s="107" t="s">
        <v>153</v>
      </c>
      <c r="C52" s="104"/>
      <c r="D52" s="26"/>
      <c r="E52" s="135"/>
      <c r="F52" s="4"/>
      <c r="G52" s="127"/>
      <c r="H52" s="112"/>
    </row>
    <row r="53" spans="1:8" ht="23.4" thickBot="1" x14ac:dyDescent="0.35">
      <c r="A53" s="133"/>
      <c r="B53" s="107" t="s">
        <v>154</v>
      </c>
      <c r="C53" s="104"/>
      <c r="D53" s="26"/>
      <c r="E53" s="135"/>
      <c r="F53" s="103">
        <f>SUM(F50:F52)</f>
        <v>0</v>
      </c>
      <c r="G53" s="127"/>
      <c r="H53" s="113">
        <f>SUM(H50:H52)</f>
        <v>0</v>
      </c>
    </row>
    <row r="54" spans="1:8" ht="24" thickTop="1" thickBot="1" x14ac:dyDescent="0.35">
      <c r="A54" s="133"/>
      <c r="B54" s="107" t="s">
        <v>155</v>
      </c>
      <c r="C54" s="104"/>
      <c r="D54" s="26">
        <v>43</v>
      </c>
      <c r="E54" s="135"/>
      <c r="F54" s="103">
        <v>0</v>
      </c>
      <c r="G54" s="127"/>
      <c r="H54" s="113">
        <v>0</v>
      </c>
    </row>
    <row r="55" spans="1:8" ht="23.4" customHeight="1" thickTop="1" x14ac:dyDescent="0.75">
      <c r="A55" s="142"/>
      <c r="B55" s="143"/>
      <c r="C55" s="143"/>
      <c r="D55" s="143"/>
      <c r="E55" s="143"/>
      <c r="F55" s="143"/>
      <c r="G55" s="143"/>
      <c r="H55" s="144"/>
    </row>
    <row r="56" spans="1:8" ht="22.8" x14ac:dyDescent="0.85">
      <c r="A56" s="114" t="s">
        <v>85</v>
      </c>
      <c r="B56" s="115"/>
      <c r="C56" s="115"/>
      <c r="D56" s="115"/>
      <c r="E56" s="115"/>
      <c r="F56" s="115"/>
      <c r="G56" s="115"/>
      <c r="H56" s="116"/>
    </row>
  </sheetData>
  <mergeCells count="11">
    <mergeCell ref="E6:E54"/>
    <mergeCell ref="G6:G54"/>
    <mergeCell ref="A1:H1"/>
    <mergeCell ref="A2:H2"/>
    <mergeCell ref="A3:H3"/>
    <mergeCell ref="A56:H56"/>
    <mergeCell ref="B4:G5"/>
    <mergeCell ref="B6:C7"/>
    <mergeCell ref="A55:H55"/>
    <mergeCell ref="A4:A54"/>
    <mergeCell ref="C8:C54"/>
  </mergeCells>
  <conditionalFormatting sqref="F8:F19 F21:F52 H8:H52">
    <cfRule type="cellIs" dxfId="0"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سود و زیان</vt:lpstr>
      <vt:lpstr>حقوق مالکانه</vt:lpstr>
      <vt:lpstr>ترازمالی</vt:lpstr>
      <vt:lpstr>جریان های نقدی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amir h</cp:lastModifiedBy>
  <dcterms:created xsi:type="dcterms:W3CDTF">2015-06-05T18:17:20Z</dcterms:created>
  <dcterms:modified xsi:type="dcterms:W3CDTF">2024-10-05T12:39:21Z</dcterms:modified>
</cp:coreProperties>
</file>